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ехереваСФ\Шехирева\анализ исполнения\2022\исполнение на 31.12.2022\"/>
    </mc:Choice>
  </mc:AlternateContent>
  <bookViews>
    <workbookView xWindow="0" yWindow="0" windowWidth="21570" windowHeight="10215"/>
  </bookViews>
  <sheets>
    <sheet name="сводн.мес." sheetId="1" r:id="rId1"/>
  </sheets>
  <definedNames>
    <definedName name="_xlnm.Print_Titles" localSheetId="0">сводн.мес.!$15:$15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9" i="1" l="1"/>
  <c r="AP20" i="1"/>
  <c r="AP21" i="1"/>
  <c r="AP23" i="1"/>
  <c r="AP24" i="1"/>
  <c r="AP26" i="1"/>
  <c r="AP27" i="1"/>
  <c r="AP29" i="1"/>
  <c r="AP30" i="1"/>
  <c r="AP32" i="1"/>
  <c r="AP33" i="1"/>
  <c r="AP34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6" i="1"/>
  <c r="AP57" i="1"/>
  <c r="AP59" i="1"/>
  <c r="AP60" i="1"/>
  <c r="AP62" i="1"/>
  <c r="AP63" i="1"/>
  <c r="AP64" i="1"/>
  <c r="AP66" i="1"/>
  <c r="AP67" i="1"/>
  <c r="AP68" i="1"/>
  <c r="AP70" i="1"/>
  <c r="AP71" i="1"/>
  <c r="AP73" i="1"/>
  <c r="AP74" i="1"/>
  <c r="AP75" i="1"/>
  <c r="AP77" i="1"/>
  <c r="AP78" i="1"/>
  <c r="AP79" i="1"/>
  <c r="AP80" i="1"/>
  <c r="AP81" i="1"/>
  <c r="AP82" i="1"/>
  <c r="AP83" i="1"/>
  <c r="AP84" i="1"/>
  <c r="AP86" i="1"/>
  <c r="AP87" i="1"/>
  <c r="AP88" i="1"/>
  <c r="AP89" i="1"/>
  <c r="AP91" i="1"/>
  <c r="AP92" i="1"/>
  <c r="AP93" i="1"/>
  <c r="AP94" i="1"/>
  <c r="AP95" i="1"/>
  <c r="AP97" i="1"/>
  <c r="AP98" i="1"/>
  <c r="AP100" i="1"/>
  <c r="AP101" i="1"/>
  <c r="AP102" i="1"/>
</calcChain>
</file>

<file path=xl/sharedStrings.xml><?xml version="1.0" encoding="utf-8"?>
<sst xmlns="http://schemas.openxmlformats.org/spreadsheetml/2006/main" count="755" uniqueCount="126">
  <si>
    <t/>
  </si>
  <si>
    <t>Итого по организации</t>
  </si>
  <si>
    <t>Итого по мероприятию</t>
  </si>
  <si>
    <t>000.00.00</t>
  </si>
  <si>
    <t>226</t>
  </si>
  <si>
    <t>244</t>
  </si>
  <si>
    <t>213</t>
  </si>
  <si>
    <t>119</t>
  </si>
  <si>
    <t>853</t>
  </si>
  <si>
    <t>291</t>
  </si>
  <si>
    <t>851</t>
  </si>
  <si>
    <t>223</t>
  </si>
  <si>
    <t>247</t>
  </si>
  <si>
    <t>349</t>
  </si>
  <si>
    <t>346</t>
  </si>
  <si>
    <t>344</t>
  </si>
  <si>
    <t>310</t>
  </si>
  <si>
    <t>225</t>
  </si>
  <si>
    <t>221</t>
  </si>
  <si>
    <t>266</t>
  </si>
  <si>
    <t>112</t>
  </si>
  <si>
    <t>214</t>
  </si>
  <si>
    <t>212</t>
  </si>
  <si>
    <t>111</t>
  </si>
  <si>
    <t>211</t>
  </si>
  <si>
    <t>341</t>
  </si>
  <si>
    <t>342</t>
  </si>
  <si>
    <t>227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</si>
  <si>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</si>
  <si>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50.03.04</t>
  </si>
  <si>
    <t>Основное мероприятие " Антитеррористическая защищенность" ШКОЛЫ (ПОДПРОГРАММА II)</t>
  </si>
  <si>
    <t>25.22.00</t>
  </si>
  <si>
    <t>Основное мероприятие "Повышение энергоэффективности" ШКОЛЫ (ПОДПРОГРАММА II.)</t>
  </si>
  <si>
    <t>25.17.00</t>
  </si>
  <si>
    <t>Оплата услуг по выполнению мероприятий программы производственного контроля (лабораторные исследования) в школах</t>
  </si>
  <si>
    <t>25.14.03</t>
  </si>
  <si>
    <t>Основное мероприятие "Укрепление пожарной безопасности" ШКОЛЫ (ПОДПРОГРАММА II.)</t>
  </si>
  <si>
    <t>25.11.00</t>
  </si>
  <si>
    <t>Основное мероприятие "Проведение мероприятий по текущему ремонту образовательных учреждений" ШКОЛЫ (ПОДПРОГРАММА II.)</t>
  </si>
  <si>
    <t>25.08.00</t>
  </si>
  <si>
    <t>Субсидия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(за счет средств бюджета автономного округа)</t>
  </si>
  <si>
    <t>62.02.04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</si>
  <si>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(за счет средств бюджета автономного округа)</t>
  </si>
  <si>
    <t>62.02.01</t>
  </si>
  <si>
    <t>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в рамках подпрограммы "Ресурсное обеспечение системы образования, науки и молодежной политики" государственной программы "Развитие образования в Ханты-Мансийском автономном округе – Югре на 2016–2025 годы" за счет средств бюджета автономного округа</t>
  </si>
  <si>
    <t>52.11.00</t>
  </si>
  <si>
    <t>Расходы на организацию государственной итоговой аттестации (ГИА) за счет средств автономного округа</t>
  </si>
  <si>
    <t>52.09.04</t>
  </si>
  <si>
    <t>Реализация основных общеобразовательных программ за счет средств бюджета автономного округа</t>
  </si>
  <si>
    <t>52.09.02</t>
  </si>
  <si>
    <t>Организация бесплатного горячего питания обучающихся, получающих начальное общее образование в гос. и мун. образовательных организациях (за счет средств фед.бюджет)</t>
  </si>
  <si>
    <t>50.02.09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</si>
  <si>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</si>
  <si>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25.36.05</t>
  </si>
  <si>
    <t>Организация деятельности лагерей с дневным пребыванием детей</t>
  </si>
  <si>
    <t>25.36.01</t>
  </si>
  <si>
    <t>Софинансирование субсидии организация бесплатного горячего питания обучающихся,получающих начальное общее образование в государственных муниципальных образовательных организациях</t>
  </si>
  <si>
    <t>25.30.06</t>
  </si>
  <si>
    <t>Создание условий для удовлетворения потребности населения района в оказании услуг в учреждениях общего среднего образования (содержание учреждений)</t>
  </si>
  <si>
    <t>25.30.01</t>
  </si>
  <si>
    <t>345</t>
  </si>
  <si>
    <t>343</t>
  </si>
  <si>
    <t>295</t>
  </si>
  <si>
    <t>0220799990</t>
  </si>
  <si>
    <t>0220599990</t>
  </si>
  <si>
    <t>0220499990</t>
  </si>
  <si>
    <t>0220399990</t>
  </si>
  <si>
    <t>0220299990</t>
  </si>
  <si>
    <t>02401L3040</t>
  </si>
  <si>
    <t>0250382050</t>
  </si>
  <si>
    <t>0240184030</t>
  </si>
  <si>
    <t>0240184303</t>
  </si>
  <si>
    <t>0240153030</t>
  </si>
  <si>
    <t>02503S2050</t>
  </si>
  <si>
    <t>0250399990</t>
  </si>
  <si>
    <t>0240300590</t>
  </si>
  <si>
    <t>Питание обучающихся на платной основе</t>
  </si>
  <si>
    <t>25.30.03</t>
  </si>
  <si>
    <t>МКОУ ХМР СОШ с. Цингалы</t>
  </si>
  <si>
    <t>Образование Ханты - Мансийского района</t>
  </si>
  <si>
    <t>на нач мес</t>
  </si>
  <si>
    <t>расход за мес</t>
  </si>
  <si>
    <t>за мес</t>
  </si>
  <si>
    <t>на нач месяца</t>
  </si>
  <si>
    <t>лимита</t>
  </si>
  <si>
    <t xml:space="preserve">финансирования    </t>
  </si>
  <si>
    <t>на текущую дату</t>
  </si>
  <si>
    <t>включая текущий месяц</t>
  </si>
  <si>
    <t>включая текущий квартал</t>
  </si>
  <si>
    <t>год</t>
  </si>
  <si>
    <t>Тип фин-ния</t>
  </si>
  <si>
    <t>Тип средств</t>
  </si>
  <si>
    <t>Тип документа</t>
  </si>
  <si>
    <t>Источн фин-ния</t>
  </si>
  <si>
    <t>Район</t>
  </si>
  <si>
    <t>Суб КОСГУ</t>
  </si>
  <si>
    <t>ЭКР</t>
  </si>
  <si>
    <t>ВР</t>
  </si>
  <si>
    <t>ЦСР</t>
  </si>
  <si>
    <t>ППП</t>
  </si>
  <si>
    <t>РзПр</t>
  </si>
  <si>
    <t>Меропр-ие</t>
  </si>
  <si>
    <t>ПринадлежностьБА_ЛБО</t>
  </si>
  <si>
    <t>Неденежн расход</t>
  </si>
  <si>
    <t>Неденежн</t>
  </si>
  <si>
    <t>Уменьш расход</t>
  </si>
  <si>
    <t>Расход реестр</t>
  </si>
  <si>
    <t>уменьшение прих</t>
  </si>
  <si>
    <t>Приход</t>
  </si>
  <si>
    <t>Уменьш прих</t>
  </si>
  <si>
    <t>% лимита к БА</t>
  </si>
  <si>
    <t>Остаток</t>
  </si>
  <si>
    <t>Остаток открытого</t>
  </si>
  <si>
    <t>Остаток лимита</t>
  </si>
  <si>
    <t>Реестровый расход</t>
  </si>
  <si>
    <t>Открытое финансирование</t>
  </si>
  <si>
    <t>Бюджетные ассигнования</t>
  </si>
  <si>
    <t>Лимиты</t>
  </si>
  <si>
    <t>Уточненный план</t>
  </si>
  <si>
    <t>Бюджетная классификация</t>
  </si>
  <si>
    <t>Лицевой счет</t>
  </si>
  <si>
    <t>на 31.12.2022</t>
  </si>
  <si>
    <t>о состоянии лицевых счетов</t>
  </si>
  <si>
    <t>Сводный отчет</t>
  </si>
  <si>
    <t>Приложение №14</t>
  </si>
  <si>
    <t>%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</si>
</sst>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;[Red]\-#,##0.00;0.00"/>
    <numFmt numFmtId="165" formatCode="000\.00\.000\.0"/>
    <numFmt numFmtId="166" formatCode="0\.00"/>
    <numFmt numFmtId="167" formatCode="00\.00\.00"/>
    <numFmt numFmtId="168" formatCode="0\.00\.0"/>
    <numFmt numFmtId="169" formatCode="000"/>
    <numFmt numFmtId="170" formatCode="000\.00\.00"/>
    <numFmt numFmtId="171" formatCode="0000000000"/>
    <numFmt numFmtId="172" formatCode="0000"/>
  </numFmts>
  <fonts count="9" x14ac:knownFonts="1">
    <font>
      <sz val="10"/>
      <name val="Arial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0" fontId="0" fillId="0" borderId="0" xfId="0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0" fillId="0" borderId="5" xfId="0" applyBorder="1" applyProtection="1">
      <protection hidden="1"/>
    </xf>
    <xf numFmtId="164" fontId="1" fillId="0" borderId="6" xfId="0" applyNumberFormat="1" applyFont="1" applyFill="1" applyBorder="1" applyAlignment="1" applyProtection="1">
      <protection hidden="1"/>
    </xf>
    <xf numFmtId="165" fontId="1" fillId="0" borderId="6" xfId="0" applyNumberFormat="1" applyFont="1" applyFill="1" applyBorder="1" applyAlignment="1" applyProtection="1">
      <protection hidden="1"/>
    </xf>
    <xf numFmtId="164" fontId="1" fillId="0" borderId="7" xfId="0" applyNumberFormat="1" applyFont="1" applyFill="1" applyBorder="1" applyAlignment="1" applyProtection="1">
      <protection hidden="1"/>
    </xf>
    <xf numFmtId="164" fontId="3" fillId="0" borderId="8" xfId="0" applyNumberFormat="1" applyFont="1" applyFill="1" applyBorder="1" applyAlignment="1" applyProtection="1">
      <protection hidden="1"/>
    </xf>
    <xf numFmtId="164" fontId="3" fillId="0" borderId="9" xfId="0" applyNumberFormat="1" applyFont="1" applyFill="1" applyBorder="1" applyAlignment="1" applyProtection="1">
      <protection hidden="1"/>
    </xf>
    <xf numFmtId="164" fontId="1" fillId="0" borderId="10" xfId="0" applyNumberFormat="1" applyFont="1" applyFill="1" applyBorder="1" applyAlignment="1" applyProtection="1">
      <protection hidden="1"/>
    </xf>
    <xf numFmtId="164" fontId="3" fillId="0" borderId="11" xfId="0" applyNumberFormat="1" applyFont="1" applyFill="1" applyBorder="1" applyAlignment="1" applyProtection="1">
      <protection hidden="1"/>
    </xf>
    <xf numFmtId="165" fontId="1" fillId="0" borderId="12" xfId="0" applyNumberFormat="1" applyFont="1" applyFill="1" applyBorder="1" applyAlignment="1" applyProtection="1">
      <alignment wrapText="1"/>
      <protection hidden="1"/>
    </xf>
    <xf numFmtId="164" fontId="2" fillId="0" borderId="8" xfId="0" applyNumberFormat="1" applyFont="1" applyFill="1" applyBorder="1" applyAlignment="1" applyProtection="1">
      <protection hidden="1"/>
    </xf>
    <xf numFmtId="164" fontId="2" fillId="0" borderId="9" xfId="0" applyNumberFormat="1" applyFont="1" applyFill="1" applyBorder="1" applyAlignment="1" applyProtection="1">
      <protection hidden="1"/>
    </xf>
    <xf numFmtId="164" fontId="2" fillId="0" borderId="11" xfId="0" applyNumberFormat="1" applyFont="1" applyFill="1" applyBorder="1" applyAlignment="1" applyProtection="1">
      <protection hidden="1"/>
    </xf>
    <xf numFmtId="164" fontId="1" fillId="0" borderId="8" xfId="0" applyNumberFormat="1" applyFont="1" applyFill="1" applyBorder="1" applyAlignment="1" applyProtection="1">
      <protection hidden="1"/>
    </xf>
    <xf numFmtId="164" fontId="1" fillId="0" borderId="11" xfId="0" applyNumberFormat="1" applyFont="1" applyFill="1" applyBorder="1" applyAlignment="1" applyProtection="1">
      <protection hidden="1"/>
    </xf>
    <xf numFmtId="166" fontId="1" fillId="0" borderId="11" xfId="0" applyNumberFormat="1" applyFont="1" applyFill="1" applyBorder="1" applyAlignment="1" applyProtection="1">
      <protection hidden="1"/>
    </xf>
    <xf numFmtId="167" fontId="1" fillId="0" borderId="11" xfId="0" applyNumberFormat="1" applyFont="1" applyFill="1" applyBorder="1" applyAlignment="1" applyProtection="1">
      <protection hidden="1"/>
    </xf>
    <xf numFmtId="168" fontId="1" fillId="0" borderId="11" xfId="0" applyNumberFormat="1" applyFont="1" applyFill="1" applyBorder="1" applyAlignment="1" applyProtection="1">
      <protection hidden="1"/>
    </xf>
    <xf numFmtId="169" fontId="1" fillId="0" borderId="11" xfId="0" applyNumberFormat="1" applyFont="1" applyFill="1" applyBorder="1" applyAlignment="1" applyProtection="1">
      <protection hidden="1"/>
    </xf>
    <xf numFmtId="170" fontId="1" fillId="0" borderId="11" xfId="0" applyNumberFormat="1" applyFont="1" applyFill="1" applyBorder="1" applyAlignment="1" applyProtection="1">
      <protection hidden="1"/>
    </xf>
    <xf numFmtId="171" fontId="1" fillId="0" borderId="11" xfId="0" applyNumberFormat="1" applyFont="1" applyFill="1" applyBorder="1" applyAlignment="1" applyProtection="1">
      <protection hidden="1"/>
    </xf>
    <xf numFmtId="169" fontId="1" fillId="0" borderId="11" xfId="0" applyNumberFormat="1" applyFont="1" applyFill="1" applyBorder="1" applyAlignment="1" applyProtection="1">
      <alignment wrapText="1"/>
      <protection hidden="1"/>
    </xf>
    <xf numFmtId="172" fontId="1" fillId="0" borderId="11" xfId="0" applyNumberFormat="1" applyFont="1" applyFill="1" applyBorder="1" applyAlignment="1" applyProtection="1">
      <protection hidden="1"/>
    </xf>
    <xf numFmtId="167" fontId="1" fillId="0" borderId="11" xfId="0" applyNumberFormat="1" applyFont="1" applyFill="1" applyBorder="1" applyAlignment="1" applyProtection="1">
      <alignment wrapText="1"/>
      <protection hidden="1"/>
    </xf>
    <xf numFmtId="165" fontId="1" fillId="0" borderId="13" xfId="0" applyNumberFormat="1" applyFont="1" applyFill="1" applyBorder="1" applyAlignment="1" applyProtection="1">
      <alignment wrapText="1"/>
      <protection hidden="1"/>
    </xf>
    <xf numFmtId="165" fontId="3" fillId="0" borderId="6" xfId="0" applyNumberFormat="1" applyFont="1" applyFill="1" applyBorder="1" applyAlignment="1" applyProtection="1">
      <alignment wrapText="1"/>
      <protection hidden="1"/>
    </xf>
    <xf numFmtId="165" fontId="1" fillId="0" borderId="6" xfId="0" applyNumberFormat="1" applyFont="1" applyFill="1" applyBorder="1" applyAlignment="1" applyProtection="1">
      <alignment wrapText="1"/>
      <protection hidden="1"/>
    </xf>
    <xf numFmtId="0" fontId="2" fillId="0" borderId="2" xfId="0" applyNumberFormat="1" applyFont="1" applyFill="1" applyBorder="1" applyAlignment="1" applyProtection="1">
      <protection hidden="1"/>
    </xf>
    <xf numFmtId="0" fontId="2" fillId="0" borderId="15" xfId="0" applyNumberFormat="1" applyFont="1" applyFill="1" applyBorder="1" applyAlignment="1" applyProtection="1">
      <protection hidden="1"/>
    </xf>
    <xf numFmtId="0" fontId="2" fillId="0" borderId="16" xfId="0" applyNumberFormat="1" applyFont="1" applyFill="1" applyBorder="1" applyAlignment="1" applyProtection="1">
      <protection hidden="1"/>
    </xf>
    <xf numFmtId="0" fontId="2" fillId="0" borderId="17" xfId="0" applyNumberFormat="1" applyFont="1" applyFill="1" applyBorder="1" applyAlignment="1" applyProtection="1"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0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6" xfId="0" applyNumberFormat="1" applyFont="1" applyFill="1" applyBorder="1" applyAlignment="1" applyProtection="1">
      <alignment horizontal="centerContinuous"/>
      <protection hidden="1"/>
    </xf>
    <xf numFmtId="0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4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8" xfId="0" applyNumberFormat="1" applyFont="1" applyFill="1" applyBorder="1" applyAlignment="1" applyProtection="1">
      <alignment horizontal="center"/>
      <protection hidden="1"/>
    </xf>
    <xf numFmtId="0" fontId="4" fillId="0" borderId="16" xfId="0" applyNumberFormat="1" applyFont="1" applyFill="1" applyBorder="1" applyAlignment="1" applyProtection="1">
      <alignment horizontal="center" vertical="center"/>
      <protection hidden="1"/>
    </xf>
    <xf numFmtId="0" fontId="4" fillId="0" borderId="22" xfId="0" applyNumberFormat="1" applyFont="1" applyFill="1" applyBorder="1" applyAlignment="1" applyProtection="1">
      <protection hidden="1"/>
    </xf>
    <xf numFmtId="0" fontId="4" fillId="0" borderId="4" xfId="0" applyNumberFormat="1" applyFont="1" applyFill="1" applyBorder="1" applyAlignment="1" applyProtection="1">
      <protection hidden="1"/>
    </xf>
    <xf numFmtId="0" fontId="2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7" xfId="0" applyNumberFormat="1" applyFont="1" applyFill="1" applyBorder="1" applyAlignment="1" applyProtection="1">
      <alignment horizontal="center" wrapText="1"/>
      <protection hidden="1"/>
    </xf>
    <xf numFmtId="0" fontId="4" fillId="0" borderId="1" xfId="0" applyNumberFormat="1" applyFont="1" applyFill="1" applyBorder="1" applyAlignment="1" applyProtection="1">
      <alignment horizontal="center" wrapText="1"/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9" xfId="0" applyNumberFormat="1" applyFont="1" applyFill="1" applyBorder="1" applyAlignment="1" applyProtection="1">
      <alignment horizontal="center"/>
      <protection hidden="1"/>
    </xf>
    <xf numFmtId="0" fontId="4" fillId="0" borderId="23" xfId="0" applyNumberFormat="1" applyFont="1" applyFill="1" applyBorder="1" applyAlignment="1" applyProtection="1">
      <protection hidden="1"/>
    </xf>
    <xf numFmtId="0" fontId="4" fillId="0" borderId="17" xfId="0" applyNumberFormat="1" applyFont="1" applyFill="1" applyBorder="1" applyAlignment="1" applyProtection="1">
      <protection hidden="1"/>
    </xf>
    <xf numFmtId="0" fontId="0" fillId="0" borderId="3" xfId="0" applyBorder="1" applyProtection="1">
      <protection hidden="1"/>
    </xf>
    <xf numFmtId="0" fontId="0" fillId="0" borderId="0" xfId="0" applyBorder="1" applyProtection="1">
      <protection hidden="1"/>
    </xf>
    <xf numFmtId="0" fontId="1" fillId="0" borderId="3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0" fillId="0" borderId="0" xfId="0" applyNumberFormat="1" applyFont="1" applyFill="1" applyAlignment="1" applyProtection="1">
      <alignment horizontal="centerContinuous" vertical="center"/>
      <protection hidden="1"/>
    </xf>
    <xf numFmtId="0" fontId="1" fillId="0" borderId="0" xfId="0" applyNumberFormat="1" applyFont="1" applyFill="1" applyAlignment="1" applyProtection="1">
      <alignment horizontal="centerContinuous" vertical="center"/>
      <protection hidden="1"/>
    </xf>
    <xf numFmtId="0" fontId="5" fillId="0" borderId="0" xfId="0" applyNumberFormat="1" applyFont="1" applyFill="1" applyAlignment="1" applyProtection="1">
      <alignment horizontal="centerContinuous"/>
      <protection hidden="1"/>
    </xf>
    <xf numFmtId="0" fontId="2" fillId="0" borderId="0" xfId="0" applyNumberFormat="1" applyFont="1" applyFill="1" applyAlignment="1" applyProtection="1">
      <alignment horizontal="centerContinuous" vertical="center"/>
      <protection hidden="1"/>
    </xf>
    <xf numFmtId="0" fontId="0" fillId="0" borderId="0" xfId="0" applyNumberFormat="1" applyFont="1" applyFill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protection hidden="1"/>
    </xf>
    <xf numFmtId="3" fontId="7" fillId="0" borderId="16" xfId="0" applyNumberFormat="1" applyFont="1" applyFill="1" applyBorder="1" applyAlignment="1" applyProtection="1">
      <alignment horizontal="center" vertical="center"/>
      <protection hidden="1"/>
    </xf>
    <xf numFmtId="164" fontId="1" fillId="0" borderId="12" xfId="0" applyNumberFormat="1" applyFont="1" applyFill="1" applyBorder="1" applyAlignment="1" applyProtection="1">
      <protection hidden="1"/>
    </xf>
    <xf numFmtId="0" fontId="0" fillId="0" borderId="14" xfId="0" applyNumberFormat="1" applyFont="1" applyFill="1" applyBorder="1" applyAlignment="1" applyProtection="1">
      <protection hidden="1"/>
    </xf>
    <xf numFmtId="4" fontId="8" fillId="0" borderId="6" xfId="0" applyNumberFormat="1" applyFont="1" applyFill="1" applyBorder="1" applyAlignment="1" applyProtection="1">
      <protection hidden="1"/>
    </xf>
    <xf numFmtId="4" fontId="8" fillId="2" borderId="6" xfId="0" applyNumberFormat="1" applyFont="1" applyFill="1" applyBorder="1" applyAlignment="1" applyProtection="1">
      <protection hidden="1"/>
    </xf>
    <xf numFmtId="165" fontId="2" fillId="0" borderId="6" xfId="0" applyNumberFormat="1" applyFont="1" applyFill="1" applyBorder="1" applyAlignment="1" applyProtection="1">
      <alignment wrapText="1"/>
      <protection hidden="1"/>
    </xf>
    <xf numFmtId="165" fontId="2" fillId="0" borderId="12" xfId="0" applyNumberFormat="1" applyFont="1" applyFill="1" applyBorder="1" applyAlignment="1" applyProtection="1">
      <alignment wrapText="1"/>
      <protection hidden="1"/>
    </xf>
    <xf numFmtId="165" fontId="2" fillId="0" borderId="13" xfId="0" applyNumberFormat="1" applyFont="1" applyFill="1" applyBorder="1" applyAlignment="1" applyProtection="1">
      <alignment wrapText="1"/>
      <protection hidden="1"/>
    </xf>
    <xf numFmtId="164" fontId="2" fillId="0" borderId="11" xfId="0" applyNumberFormat="1" applyFont="1" applyFill="1" applyBorder="1" applyAlignment="1" applyProtection="1">
      <protection hidden="1"/>
    </xf>
    <xf numFmtId="164" fontId="2" fillId="0" borderId="9" xfId="0" applyNumberFormat="1" applyFont="1" applyFill="1" applyBorder="1" applyAlignment="1" applyProtection="1">
      <protection hidden="1"/>
    </xf>
    <xf numFmtId="165" fontId="3" fillId="2" borderId="6" xfId="0" applyNumberFormat="1" applyFont="1" applyFill="1" applyBorder="1" applyAlignment="1" applyProtection="1">
      <alignment wrapText="1"/>
      <protection hidden="1"/>
    </xf>
    <xf numFmtId="165" fontId="3" fillId="2" borderId="12" xfId="0" applyNumberFormat="1" applyFont="1" applyFill="1" applyBorder="1" applyAlignment="1" applyProtection="1">
      <alignment wrapText="1"/>
      <protection hidden="1"/>
    </xf>
    <xf numFmtId="164" fontId="3" fillId="0" borderId="11" xfId="0" applyNumberFormat="1" applyFont="1" applyFill="1" applyBorder="1" applyAlignment="1" applyProtection="1">
      <protection hidden="1"/>
    </xf>
    <xf numFmtId="164" fontId="3" fillId="0" borderId="9" xfId="0" applyNumberFormat="1" applyFont="1" applyFill="1" applyBorder="1" applyAlignment="1" applyProtection="1">
      <protection hidden="1"/>
    </xf>
    <xf numFmtId="165" fontId="3" fillId="0" borderId="13" xfId="0" applyNumberFormat="1" applyFont="1" applyFill="1" applyBorder="1" applyAlignment="1" applyProtection="1">
      <alignment wrapText="1"/>
      <protection hidden="1"/>
    </xf>
    <xf numFmtId="165" fontId="3" fillId="0" borderId="12" xfId="0" applyNumberFormat="1" applyFont="1" applyFill="1" applyBorder="1" applyAlignment="1" applyProtection="1">
      <alignment wrapText="1"/>
      <protection hidden="1"/>
    </xf>
    <xf numFmtId="0" fontId="7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0" xfId="0" applyNumberFormat="1" applyFont="1" applyFill="1" applyBorder="1" applyAlignment="1" applyProtection="1">
      <alignment horizontal="center" vertical="center"/>
      <protection hidden="1"/>
    </xf>
    <xf numFmtId="0" fontId="4" fillId="0" borderId="20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14" xfId="0" applyNumberFormat="1" applyFont="1" applyFill="1" applyBorder="1" applyAlignment="1" applyProtection="1">
      <alignment wrapText="1"/>
      <protection hidden="1"/>
    </xf>
    <xf numFmtId="165" fontId="2" fillId="0" borderId="24" xfId="0" applyNumberFormat="1" applyFont="1" applyFill="1" applyBorder="1" applyAlignment="1" applyProtection="1">
      <alignment wrapText="1"/>
      <protection hidden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02"/>
  <sheetViews>
    <sheetView showGridLines="0" tabSelected="1" topLeftCell="A2" workbookViewId="0">
      <selection activeCell="AW106" sqref="AW106"/>
    </sheetView>
  </sheetViews>
  <sheetFormatPr defaultColWidth="9.140625" defaultRowHeight="12.75" x14ac:dyDescent="0.2"/>
  <cols>
    <col min="1" max="1" width="0.5703125" customWidth="1"/>
    <col min="2" max="3" width="0" hidden="1" customWidth="1"/>
    <col min="4" max="4" width="10" customWidth="1"/>
    <col min="5" max="5" width="9.140625" customWidth="1"/>
    <col min="6" max="6" width="0" hidden="1" customWidth="1"/>
    <col min="7" max="7" width="5" customWidth="1"/>
    <col min="8" max="8" width="4.5703125" customWidth="1"/>
    <col min="9" max="9" width="9.7109375" customWidth="1"/>
    <col min="10" max="10" width="4.140625" customWidth="1"/>
    <col min="11" max="11" width="4.85546875" customWidth="1"/>
    <col min="12" max="12" width="9.140625" customWidth="1"/>
    <col min="13" max="19" width="0" hidden="1" customWidth="1"/>
    <col min="20" max="20" width="15.28515625" customWidth="1"/>
    <col min="21" max="21" width="13.7109375" hidden="1" customWidth="1"/>
    <col min="22" max="23" width="0" hidden="1" customWidth="1"/>
    <col min="24" max="24" width="14.140625" hidden="1" customWidth="1"/>
    <col min="25" max="25" width="14" customWidth="1"/>
    <col min="26" max="26" width="0" hidden="1" customWidth="1"/>
    <col min="27" max="27" width="14.140625" hidden="1" customWidth="1"/>
    <col min="28" max="28" width="13.140625" customWidth="1"/>
    <col min="29" max="40" width="0" hidden="1" customWidth="1"/>
    <col min="41" max="41" width="9.28515625" hidden="1" customWidth="1"/>
    <col min="42" max="42" width="10.5703125" customWidth="1"/>
    <col min="43" max="256" width="9.140625" customWidth="1"/>
  </cols>
  <sheetData>
    <row r="1" spans="1:42" ht="12.75" hidden="1" customHeight="1" x14ac:dyDescent="0.2">
      <c r="A1" s="1"/>
      <c r="B1" s="1">
        <v>12</v>
      </c>
      <c r="C1" s="1"/>
      <c r="D1" s="1"/>
      <c r="E1" s="1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12.75" customHeight="1" x14ac:dyDescent="0.2">
      <c r="A3" s="68" t="s">
        <v>124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67"/>
      <c r="P3" s="67"/>
      <c r="Q3" s="67"/>
      <c r="R3" s="67"/>
      <c r="S3" s="67"/>
      <c r="T3" s="67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12.75" customHeight="1" x14ac:dyDescent="0.2">
      <c r="A4" s="65" t="s">
        <v>123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3"/>
      <c r="P4" s="63"/>
      <c r="Q4" s="63"/>
      <c r="R4" s="63"/>
      <c r="S4" s="63"/>
      <c r="T4" s="63"/>
      <c r="U4" s="62"/>
      <c r="V4" s="62"/>
      <c r="W4" s="62"/>
      <c r="X4" s="62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12.75" customHeight="1" x14ac:dyDescent="0.2">
      <c r="A5" s="65" t="s">
        <v>122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3"/>
      <c r="O5" s="63"/>
      <c r="P5" s="63"/>
      <c r="Q5" s="63"/>
      <c r="R5" s="63"/>
      <c r="S5" s="63"/>
      <c r="T5" s="63"/>
      <c r="U5" s="62"/>
      <c r="V5" s="62"/>
      <c r="W5" s="62"/>
      <c r="X5" s="62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12.75" customHeight="1" x14ac:dyDescent="0.2">
      <c r="A6" s="65" t="s">
        <v>121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3"/>
      <c r="O6" s="62"/>
      <c r="P6" s="62"/>
      <c r="Q6" s="62"/>
      <c r="R6" s="62"/>
      <c r="S6" s="62"/>
      <c r="T6" s="62"/>
      <c r="U6" s="62"/>
      <c r="V6" s="62"/>
      <c r="W6" s="62"/>
      <c r="X6" s="62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ht="11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ht="12.75" hidden="1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ht="12.75" hidden="1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12.75" hidden="1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11.2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11.25" customHeight="1" thickBot="1" x14ac:dyDescent="0.25">
      <c r="A12" s="2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59"/>
      <c r="O12" s="59"/>
      <c r="P12" s="59"/>
      <c r="Q12" s="59"/>
      <c r="R12" s="59"/>
      <c r="S12" s="59"/>
      <c r="T12" s="1"/>
      <c r="U12" s="59"/>
      <c r="V12" s="59"/>
      <c r="W12" s="59"/>
      <c r="X12" s="59"/>
      <c r="Y12" s="59"/>
      <c r="Z12" s="60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1"/>
      <c r="AM12" s="1"/>
      <c r="AN12" s="1"/>
      <c r="AO12" s="1"/>
      <c r="AP12" s="1"/>
    </row>
    <row r="13" spans="1:42" ht="21.75" customHeight="1" thickBot="1" x14ac:dyDescent="0.25">
      <c r="A13" s="3"/>
      <c r="B13" s="58"/>
      <c r="C13" s="57"/>
      <c r="D13" s="88" t="s">
        <v>120</v>
      </c>
      <c r="E13" s="87" t="s">
        <v>119</v>
      </c>
      <c r="F13" s="87"/>
      <c r="G13" s="87"/>
      <c r="H13" s="87"/>
      <c r="I13" s="87"/>
      <c r="J13" s="87"/>
      <c r="K13" s="87"/>
      <c r="L13" s="47"/>
      <c r="M13" s="56"/>
      <c r="N13" s="56"/>
      <c r="O13" s="56"/>
      <c r="P13" s="56"/>
      <c r="Q13" s="56"/>
      <c r="R13" s="55" t="s">
        <v>117</v>
      </c>
      <c r="S13" s="46" t="s">
        <v>116</v>
      </c>
      <c r="T13" s="55" t="s">
        <v>118</v>
      </c>
      <c r="U13" s="54" t="s">
        <v>116</v>
      </c>
      <c r="V13" s="55" t="s">
        <v>117</v>
      </c>
      <c r="W13" s="55" t="s">
        <v>116</v>
      </c>
      <c r="X13" s="46" t="s">
        <v>115</v>
      </c>
      <c r="Y13" s="55" t="s">
        <v>114</v>
      </c>
      <c r="Z13" s="88" t="s">
        <v>113</v>
      </c>
      <c r="AA13" s="55" t="s">
        <v>112</v>
      </c>
      <c r="AB13" s="54" t="s">
        <v>111</v>
      </c>
      <c r="AC13" s="88" t="s">
        <v>110</v>
      </c>
      <c r="AD13" s="53" t="s">
        <v>108</v>
      </c>
      <c r="AE13" s="52" t="s">
        <v>109</v>
      </c>
      <c r="AF13" s="52" t="s">
        <v>108</v>
      </c>
      <c r="AG13" s="52" t="s">
        <v>107</v>
      </c>
      <c r="AH13" s="52" t="s">
        <v>106</v>
      </c>
      <c r="AI13" s="52" t="s">
        <v>105</v>
      </c>
      <c r="AJ13" s="52" t="s">
        <v>106</v>
      </c>
      <c r="AK13" s="52" t="s">
        <v>105</v>
      </c>
      <c r="AL13" s="52" t="s">
        <v>104</v>
      </c>
      <c r="AM13" s="52" t="s">
        <v>103</v>
      </c>
      <c r="AN13" s="51" t="s">
        <v>102</v>
      </c>
      <c r="AO13" s="33"/>
      <c r="AP13" s="85" t="s">
        <v>125</v>
      </c>
    </row>
    <row r="14" spans="1:42" ht="20.25" customHeight="1" thickBot="1" x14ac:dyDescent="0.25">
      <c r="A14" s="3"/>
      <c r="B14" s="50"/>
      <c r="C14" s="49"/>
      <c r="D14" s="88"/>
      <c r="E14" s="48" t="s">
        <v>101</v>
      </c>
      <c r="F14" s="47"/>
      <c r="G14" s="46" t="s">
        <v>100</v>
      </c>
      <c r="H14" s="46" t="s">
        <v>99</v>
      </c>
      <c r="I14" s="46" t="s">
        <v>98</v>
      </c>
      <c r="J14" s="46" t="s">
        <v>97</v>
      </c>
      <c r="K14" s="46" t="s">
        <v>96</v>
      </c>
      <c r="L14" s="41" t="s">
        <v>95</v>
      </c>
      <c r="M14" s="41" t="s">
        <v>94</v>
      </c>
      <c r="N14" s="41" t="s">
        <v>93</v>
      </c>
      <c r="O14" s="41" t="s">
        <v>92</v>
      </c>
      <c r="P14" s="41" t="s">
        <v>91</v>
      </c>
      <c r="Q14" s="41" t="s">
        <v>90</v>
      </c>
      <c r="R14" s="41" t="s">
        <v>88</v>
      </c>
      <c r="S14" s="41" t="s">
        <v>87</v>
      </c>
      <c r="T14" s="42" t="s">
        <v>89</v>
      </c>
      <c r="U14" s="45" t="s">
        <v>88</v>
      </c>
      <c r="V14" s="44" t="s">
        <v>88</v>
      </c>
      <c r="W14" s="41" t="s">
        <v>87</v>
      </c>
      <c r="X14" s="41" t="s">
        <v>86</v>
      </c>
      <c r="Y14" s="42" t="s">
        <v>86</v>
      </c>
      <c r="Z14" s="88"/>
      <c r="AA14" s="44" t="s">
        <v>85</v>
      </c>
      <c r="AB14" s="43" t="s">
        <v>84</v>
      </c>
      <c r="AC14" s="88"/>
      <c r="AD14" s="43" t="s">
        <v>83</v>
      </c>
      <c r="AE14" s="41" t="s">
        <v>83</v>
      </c>
      <c r="AF14" s="41" t="s">
        <v>82</v>
      </c>
      <c r="AG14" s="41" t="s">
        <v>82</v>
      </c>
      <c r="AH14" s="41" t="s">
        <v>80</v>
      </c>
      <c r="AI14" s="41" t="s">
        <v>80</v>
      </c>
      <c r="AJ14" s="41" t="s">
        <v>82</v>
      </c>
      <c r="AK14" s="41" t="s">
        <v>82</v>
      </c>
      <c r="AL14" s="41" t="s">
        <v>81</v>
      </c>
      <c r="AM14" s="42" t="s">
        <v>80</v>
      </c>
      <c r="AN14" s="42"/>
      <c r="AO14" s="41"/>
      <c r="AP14" s="86"/>
    </row>
    <row r="15" spans="1:42" ht="13.5" customHeight="1" thickBot="1" x14ac:dyDescent="0.25">
      <c r="A15" s="3"/>
      <c r="B15" s="40"/>
      <c r="C15" s="40"/>
      <c r="D15" s="34">
        <v>1</v>
      </c>
      <c r="E15" s="39">
        <v>2</v>
      </c>
      <c r="F15" s="40"/>
      <c r="G15" s="34">
        <v>3</v>
      </c>
      <c r="H15" s="34">
        <v>4</v>
      </c>
      <c r="I15" s="34">
        <v>5</v>
      </c>
      <c r="J15" s="34">
        <v>6</v>
      </c>
      <c r="K15" s="34">
        <v>7</v>
      </c>
      <c r="L15" s="39">
        <v>8</v>
      </c>
      <c r="M15" s="38" t="s">
        <v>0</v>
      </c>
      <c r="N15" s="35" t="s">
        <v>0</v>
      </c>
      <c r="O15" s="35" t="s">
        <v>0</v>
      </c>
      <c r="P15" s="35" t="s">
        <v>0</v>
      </c>
      <c r="Q15" s="35" t="s">
        <v>0</v>
      </c>
      <c r="R15" s="35">
        <v>8</v>
      </c>
      <c r="S15" s="35">
        <v>8</v>
      </c>
      <c r="T15" s="37">
        <v>9</v>
      </c>
      <c r="U15" s="36">
        <v>10</v>
      </c>
      <c r="V15" s="35">
        <v>9</v>
      </c>
      <c r="W15" s="35">
        <v>10</v>
      </c>
      <c r="X15" s="34">
        <v>11</v>
      </c>
      <c r="Y15" s="34">
        <v>10</v>
      </c>
      <c r="Z15" s="35">
        <v>12</v>
      </c>
      <c r="AA15" s="34">
        <v>13</v>
      </c>
      <c r="AB15" s="34">
        <v>11</v>
      </c>
      <c r="AC15" s="33">
        <v>15</v>
      </c>
      <c r="AD15" s="32"/>
      <c r="AE15" s="32"/>
      <c r="AF15" s="32"/>
      <c r="AG15" s="32"/>
      <c r="AH15" s="32"/>
      <c r="AI15" s="32"/>
      <c r="AJ15" s="32"/>
      <c r="AK15" s="32"/>
      <c r="AL15" s="32"/>
      <c r="AM15" s="31"/>
      <c r="AN15" s="30"/>
      <c r="AO15" s="29"/>
      <c r="AP15" s="69">
        <v>12</v>
      </c>
    </row>
    <row r="16" spans="1:42" ht="12.75" customHeight="1" x14ac:dyDescent="0.2">
      <c r="A16" s="3"/>
      <c r="B16" s="89" t="s">
        <v>79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90"/>
      <c r="AP16" s="71" t="s">
        <v>0</v>
      </c>
    </row>
    <row r="17" spans="1:42" ht="12.75" customHeight="1" x14ac:dyDescent="0.2">
      <c r="A17" s="3"/>
      <c r="B17" s="11"/>
      <c r="C17" s="79" t="s">
        <v>78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80"/>
      <c r="AP17" s="72"/>
    </row>
    <row r="18" spans="1:42" ht="12.75" customHeight="1" x14ac:dyDescent="0.2">
      <c r="A18" s="3"/>
      <c r="B18" s="74" t="s">
        <v>38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5"/>
      <c r="AP18" s="72"/>
    </row>
    <row r="19" spans="1:42" ht="12.75" customHeight="1" x14ac:dyDescent="0.2">
      <c r="A19" s="3"/>
      <c r="B19" s="28" t="s">
        <v>78</v>
      </c>
      <c r="C19" s="27" t="s">
        <v>78</v>
      </c>
      <c r="D19" s="26">
        <v>23020081</v>
      </c>
      <c r="E19" s="25" t="s">
        <v>39</v>
      </c>
      <c r="F19" s="25" t="s">
        <v>38</v>
      </c>
      <c r="G19" s="24">
        <v>702</v>
      </c>
      <c r="H19" s="23">
        <v>23</v>
      </c>
      <c r="I19" s="22" t="s">
        <v>67</v>
      </c>
      <c r="J19" s="20" t="s">
        <v>5</v>
      </c>
      <c r="K19" s="20" t="s">
        <v>17</v>
      </c>
      <c r="L19" s="21" t="s">
        <v>3</v>
      </c>
      <c r="M19" s="18" t="s">
        <v>0</v>
      </c>
      <c r="N19" s="20" t="s">
        <v>0</v>
      </c>
      <c r="O19" s="19" t="s">
        <v>0</v>
      </c>
      <c r="P19" s="18" t="s">
        <v>0</v>
      </c>
      <c r="Q19" s="17" t="s">
        <v>0</v>
      </c>
      <c r="R19" s="16"/>
      <c r="S19" s="16"/>
      <c r="T19" s="16">
        <v>598390.80000000005</v>
      </c>
      <c r="U19" s="16">
        <v>598390.80000000005</v>
      </c>
      <c r="V19" s="16"/>
      <c r="W19" s="16"/>
      <c r="X19" s="16">
        <v>0</v>
      </c>
      <c r="Y19" s="16">
        <v>598390.80000000005</v>
      </c>
      <c r="Z19" s="16"/>
      <c r="AA19" s="16">
        <v>-598390.80000000005</v>
      </c>
      <c r="AB19" s="15">
        <v>0</v>
      </c>
      <c r="AC19" s="4"/>
      <c r="AD19" s="4">
        <v>0</v>
      </c>
      <c r="AE19" s="4">
        <v>0</v>
      </c>
      <c r="AF19" s="4">
        <v>0</v>
      </c>
      <c r="AG19" s="4">
        <v>0</v>
      </c>
      <c r="AH19" s="4">
        <v>598390.80000000005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5"/>
      <c r="AO19" s="70">
        <v>598390.80000000005</v>
      </c>
      <c r="AP19" s="72">
        <f t="shared" ref="AP19:AP56" si="0">Y19/T19*100</f>
        <v>100</v>
      </c>
    </row>
    <row r="20" spans="1:42" ht="12.75" customHeight="1" x14ac:dyDescent="0.2">
      <c r="A20" s="3"/>
      <c r="B20" s="28" t="s">
        <v>78</v>
      </c>
      <c r="C20" s="27" t="s">
        <v>78</v>
      </c>
      <c r="D20" s="26">
        <v>23020081</v>
      </c>
      <c r="E20" s="25" t="s">
        <v>39</v>
      </c>
      <c r="F20" s="25" t="s">
        <v>38</v>
      </c>
      <c r="G20" s="24">
        <v>702</v>
      </c>
      <c r="H20" s="23">
        <v>23</v>
      </c>
      <c r="I20" s="22" t="s">
        <v>67</v>
      </c>
      <c r="J20" s="20" t="s">
        <v>5</v>
      </c>
      <c r="K20" s="20" t="s">
        <v>15</v>
      </c>
      <c r="L20" s="21" t="s">
        <v>3</v>
      </c>
      <c r="M20" s="18" t="s">
        <v>0</v>
      </c>
      <c r="N20" s="20" t="s">
        <v>0</v>
      </c>
      <c r="O20" s="19" t="s">
        <v>0</v>
      </c>
      <c r="P20" s="18" t="s">
        <v>0</v>
      </c>
      <c r="Q20" s="17" t="s">
        <v>0</v>
      </c>
      <c r="R20" s="16"/>
      <c r="S20" s="16"/>
      <c r="T20" s="16">
        <v>199998</v>
      </c>
      <c r="U20" s="16">
        <v>199998</v>
      </c>
      <c r="V20" s="16"/>
      <c r="W20" s="16"/>
      <c r="X20" s="16">
        <v>0</v>
      </c>
      <c r="Y20" s="16">
        <v>199998</v>
      </c>
      <c r="Z20" s="16"/>
      <c r="AA20" s="16">
        <v>-199998</v>
      </c>
      <c r="AB20" s="15">
        <v>0</v>
      </c>
      <c r="AC20" s="4"/>
      <c r="AD20" s="4">
        <v>0</v>
      </c>
      <c r="AE20" s="4">
        <v>0</v>
      </c>
      <c r="AF20" s="4">
        <v>0</v>
      </c>
      <c r="AG20" s="4">
        <v>0</v>
      </c>
      <c r="AH20" s="4">
        <v>199998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5"/>
      <c r="AO20" s="70">
        <v>199998</v>
      </c>
      <c r="AP20" s="72">
        <f t="shared" si="0"/>
        <v>100</v>
      </c>
    </row>
    <row r="21" spans="1:42" ht="12.75" customHeight="1" x14ac:dyDescent="0.2">
      <c r="A21" s="3"/>
      <c r="B21" s="76" t="s">
        <v>2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5"/>
      <c r="T21" s="13">
        <v>798388.8</v>
      </c>
      <c r="U21" s="13">
        <v>798388.8</v>
      </c>
      <c r="V21" s="77"/>
      <c r="W21" s="78"/>
      <c r="X21" s="13">
        <v>0</v>
      </c>
      <c r="Y21" s="14">
        <v>798388.8</v>
      </c>
      <c r="Z21" s="9"/>
      <c r="AA21" s="13">
        <v>-798388.8</v>
      </c>
      <c r="AB21" s="12">
        <v>0</v>
      </c>
      <c r="AC21" s="6"/>
      <c r="AD21" s="4">
        <v>0</v>
      </c>
      <c r="AE21" s="4">
        <v>0</v>
      </c>
      <c r="AF21" s="4">
        <v>0</v>
      </c>
      <c r="AG21" s="4">
        <v>0</v>
      </c>
      <c r="AH21" s="4">
        <v>798388.8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5"/>
      <c r="AO21" s="70">
        <v>798388.8</v>
      </c>
      <c r="AP21" s="72">
        <f t="shared" si="0"/>
        <v>100</v>
      </c>
    </row>
    <row r="22" spans="1:42" ht="12.75" customHeight="1" x14ac:dyDescent="0.2">
      <c r="A22" s="3"/>
      <c r="B22" s="74" t="s">
        <v>36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5"/>
      <c r="AP22" s="72"/>
    </row>
    <row r="23" spans="1:42" ht="12.75" customHeight="1" x14ac:dyDescent="0.2">
      <c r="A23" s="3"/>
      <c r="B23" s="28" t="s">
        <v>78</v>
      </c>
      <c r="C23" s="27" t="s">
        <v>78</v>
      </c>
      <c r="D23" s="26">
        <v>23020081</v>
      </c>
      <c r="E23" s="25" t="s">
        <v>37</v>
      </c>
      <c r="F23" s="25" t="s">
        <v>36</v>
      </c>
      <c r="G23" s="24">
        <v>702</v>
      </c>
      <c r="H23" s="23">
        <v>23</v>
      </c>
      <c r="I23" s="22" t="s">
        <v>66</v>
      </c>
      <c r="J23" s="20" t="s">
        <v>5</v>
      </c>
      <c r="K23" s="20" t="s">
        <v>17</v>
      </c>
      <c r="L23" s="21" t="s">
        <v>3</v>
      </c>
      <c r="M23" s="18" t="s">
        <v>0</v>
      </c>
      <c r="N23" s="20" t="s">
        <v>0</v>
      </c>
      <c r="O23" s="19" t="s">
        <v>0</v>
      </c>
      <c r="P23" s="18" t="s">
        <v>0</v>
      </c>
      <c r="Q23" s="17" t="s">
        <v>0</v>
      </c>
      <c r="R23" s="16"/>
      <c r="S23" s="16"/>
      <c r="T23" s="16">
        <v>1494990.36</v>
      </c>
      <c r="U23" s="16">
        <v>1494990.36</v>
      </c>
      <c r="V23" s="16"/>
      <c r="W23" s="16"/>
      <c r="X23" s="16">
        <v>0</v>
      </c>
      <c r="Y23" s="16">
        <v>1494990.36</v>
      </c>
      <c r="Z23" s="16"/>
      <c r="AA23" s="16">
        <v>-1494990.36</v>
      </c>
      <c r="AB23" s="15">
        <v>0</v>
      </c>
      <c r="AC23" s="4"/>
      <c r="AD23" s="4">
        <v>0</v>
      </c>
      <c r="AE23" s="4">
        <v>0</v>
      </c>
      <c r="AF23" s="4">
        <v>0</v>
      </c>
      <c r="AG23" s="4">
        <v>0</v>
      </c>
      <c r="AH23" s="4">
        <v>1494990.36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5"/>
      <c r="AO23" s="70">
        <v>1494990.36</v>
      </c>
      <c r="AP23" s="72">
        <f t="shared" si="0"/>
        <v>100</v>
      </c>
    </row>
    <row r="24" spans="1:42" ht="12.75" customHeight="1" x14ac:dyDescent="0.2">
      <c r="A24" s="3"/>
      <c r="B24" s="76" t="s">
        <v>2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5"/>
      <c r="T24" s="13">
        <v>1494990.36</v>
      </c>
      <c r="U24" s="13">
        <v>1494990.36</v>
      </c>
      <c r="V24" s="77"/>
      <c r="W24" s="78"/>
      <c r="X24" s="13">
        <v>0</v>
      </c>
      <c r="Y24" s="14">
        <v>1494990.36</v>
      </c>
      <c r="Z24" s="9"/>
      <c r="AA24" s="13">
        <v>-1494990.36</v>
      </c>
      <c r="AB24" s="12">
        <v>0</v>
      </c>
      <c r="AC24" s="6"/>
      <c r="AD24" s="4">
        <v>0</v>
      </c>
      <c r="AE24" s="4">
        <v>0</v>
      </c>
      <c r="AF24" s="4">
        <v>0</v>
      </c>
      <c r="AG24" s="4">
        <v>0</v>
      </c>
      <c r="AH24" s="4">
        <v>1494990.36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5"/>
      <c r="AO24" s="70">
        <v>1494990.36</v>
      </c>
      <c r="AP24" s="72">
        <f t="shared" si="0"/>
        <v>100</v>
      </c>
    </row>
    <row r="25" spans="1:42" ht="12.75" customHeight="1" x14ac:dyDescent="0.2">
      <c r="A25" s="3"/>
      <c r="B25" s="74" t="s">
        <v>34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5"/>
      <c r="AP25" s="72"/>
    </row>
    <row r="26" spans="1:42" ht="12.75" customHeight="1" x14ac:dyDescent="0.2">
      <c r="A26" s="3"/>
      <c r="B26" s="28" t="s">
        <v>78</v>
      </c>
      <c r="C26" s="27" t="s">
        <v>78</v>
      </c>
      <c r="D26" s="26">
        <v>23020081</v>
      </c>
      <c r="E26" s="25" t="s">
        <v>35</v>
      </c>
      <c r="F26" s="25" t="s">
        <v>34</v>
      </c>
      <c r="G26" s="24">
        <v>702</v>
      </c>
      <c r="H26" s="23">
        <v>23</v>
      </c>
      <c r="I26" s="22" t="s">
        <v>65</v>
      </c>
      <c r="J26" s="20" t="s">
        <v>5</v>
      </c>
      <c r="K26" s="20" t="s">
        <v>4</v>
      </c>
      <c r="L26" s="21" t="s">
        <v>3</v>
      </c>
      <c r="M26" s="18" t="s">
        <v>0</v>
      </c>
      <c r="N26" s="20" t="s">
        <v>0</v>
      </c>
      <c r="O26" s="19" t="s">
        <v>0</v>
      </c>
      <c r="P26" s="18" t="s">
        <v>0</v>
      </c>
      <c r="Q26" s="17" t="s">
        <v>0</v>
      </c>
      <c r="R26" s="16"/>
      <c r="S26" s="16"/>
      <c r="T26" s="16">
        <v>85302.7</v>
      </c>
      <c r="U26" s="16">
        <v>85302.7</v>
      </c>
      <c r="V26" s="16"/>
      <c r="W26" s="16"/>
      <c r="X26" s="16">
        <v>0</v>
      </c>
      <c r="Y26" s="16">
        <v>85302.7</v>
      </c>
      <c r="Z26" s="16"/>
      <c r="AA26" s="16">
        <v>-85302.7</v>
      </c>
      <c r="AB26" s="15">
        <v>0</v>
      </c>
      <c r="AC26" s="4"/>
      <c r="AD26" s="4">
        <v>0</v>
      </c>
      <c r="AE26" s="4">
        <v>0</v>
      </c>
      <c r="AF26" s="4">
        <v>0</v>
      </c>
      <c r="AG26" s="4">
        <v>0</v>
      </c>
      <c r="AH26" s="4">
        <v>85302.7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5"/>
      <c r="AO26" s="70">
        <v>85302.7</v>
      </c>
      <c r="AP26" s="72">
        <f t="shared" si="0"/>
        <v>100</v>
      </c>
    </row>
    <row r="27" spans="1:42" ht="12.75" customHeight="1" x14ac:dyDescent="0.2">
      <c r="A27" s="3"/>
      <c r="B27" s="76" t="s">
        <v>2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5"/>
      <c r="T27" s="13">
        <v>85302.7</v>
      </c>
      <c r="U27" s="13">
        <v>85302.7</v>
      </c>
      <c r="V27" s="77"/>
      <c r="W27" s="78"/>
      <c r="X27" s="13">
        <v>0</v>
      </c>
      <c r="Y27" s="14">
        <v>85302.7</v>
      </c>
      <c r="Z27" s="9"/>
      <c r="AA27" s="13">
        <v>-85302.7</v>
      </c>
      <c r="AB27" s="12">
        <v>0</v>
      </c>
      <c r="AC27" s="6"/>
      <c r="AD27" s="4">
        <v>0</v>
      </c>
      <c r="AE27" s="4">
        <v>0</v>
      </c>
      <c r="AF27" s="4">
        <v>0</v>
      </c>
      <c r="AG27" s="4">
        <v>0</v>
      </c>
      <c r="AH27" s="4">
        <v>85302.7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5"/>
      <c r="AO27" s="70">
        <v>85302.7</v>
      </c>
      <c r="AP27" s="72">
        <f t="shared" si="0"/>
        <v>100</v>
      </c>
    </row>
    <row r="28" spans="1:42" ht="12.75" customHeight="1" x14ac:dyDescent="0.2">
      <c r="A28" s="3"/>
      <c r="B28" s="74" t="s">
        <v>32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5"/>
      <c r="AP28" s="72"/>
    </row>
    <row r="29" spans="1:42" ht="12.75" customHeight="1" x14ac:dyDescent="0.2">
      <c r="A29" s="3"/>
      <c r="B29" s="28" t="s">
        <v>78</v>
      </c>
      <c r="C29" s="27" t="s">
        <v>78</v>
      </c>
      <c r="D29" s="26">
        <v>23020081</v>
      </c>
      <c r="E29" s="25" t="s">
        <v>33</v>
      </c>
      <c r="F29" s="25" t="s">
        <v>32</v>
      </c>
      <c r="G29" s="24">
        <v>702</v>
      </c>
      <c r="H29" s="23">
        <v>23</v>
      </c>
      <c r="I29" s="22" t="s">
        <v>64</v>
      </c>
      <c r="J29" s="20" t="s">
        <v>5</v>
      </c>
      <c r="K29" s="20" t="s">
        <v>17</v>
      </c>
      <c r="L29" s="21" t="s">
        <v>3</v>
      </c>
      <c r="M29" s="18" t="s">
        <v>0</v>
      </c>
      <c r="N29" s="20" t="s">
        <v>0</v>
      </c>
      <c r="O29" s="19" t="s">
        <v>0</v>
      </c>
      <c r="P29" s="18" t="s">
        <v>0</v>
      </c>
      <c r="Q29" s="17" t="s">
        <v>0</v>
      </c>
      <c r="R29" s="16"/>
      <c r="S29" s="16"/>
      <c r="T29" s="16">
        <v>175733.7</v>
      </c>
      <c r="U29" s="16">
        <v>175733.7</v>
      </c>
      <c r="V29" s="16"/>
      <c r="W29" s="16"/>
      <c r="X29" s="16">
        <v>0</v>
      </c>
      <c r="Y29" s="16">
        <v>175733.7</v>
      </c>
      <c r="Z29" s="16"/>
      <c r="AA29" s="16">
        <v>-175733.7</v>
      </c>
      <c r="AB29" s="15">
        <v>0</v>
      </c>
      <c r="AC29" s="4"/>
      <c r="AD29" s="4">
        <v>0</v>
      </c>
      <c r="AE29" s="4">
        <v>0</v>
      </c>
      <c r="AF29" s="4">
        <v>0</v>
      </c>
      <c r="AG29" s="4">
        <v>0</v>
      </c>
      <c r="AH29" s="4">
        <v>175733.7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5"/>
      <c r="AO29" s="70">
        <v>175733.7</v>
      </c>
      <c r="AP29" s="72">
        <f t="shared" si="0"/>
        <v>100</v>
      </c>
    </row>
    <row r="30" spans="1:42" ht="12.75" customHeight="1" x14ac:dyDescent="0.2">
      <c r="A30" s="3"/>
      <c r="B30" s="76" t="s">
        <v>2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5"/>
      <c r="T30" s="13">
        <v>175733.7</v>
      </c>
      <c r="U30" s="13">
        <v>175733.7</v>
      </c>
      <c r="V30" s="77"/>
      <c r="W30" s="78"/>
      <c r="X30" s="13">
        <v>0</v>
      </c>
      <c r="Y30" s="14">
        <v>175733.7</v>
      </c>
      <c r="Z30" s="9"/>
      <c r="AA30" s="13">
        <v>-175733.7</v>
      </c>
      <c r="AB30" s="12">
        <v>0</v>
      </c>
      <c r="AC30" s="6"/>
      <c r="AD30" s="4">
        <v>0</v>
      </c>
      <c r="AE30" s="4">
        <v>0</v>
      </c>
      <c r="AF30" s="4">
        <v>0</v>
      </c>
      <c r="AG30" s="4">
        <v>0</v>
      </c>
      <c r="AH30" s="4">
        <v>175733.7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5"/>
      <c r="AO30" s="70">
        <v>175733.7</v>
      </c>
      <c r="AP30" s="72">
        <f t="shared" si="0"/>
        <v>100</v>
      </c>
    </row>
    <row r="31" spans="1:42" ht="12.75" customHeight="1" x14ac:dyDescent="0.2">
      <c r="A31" s="3"/>
      <c r="B31" s="74" t="s">
        <v>30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5"/>
      <c r="AP31" s="72"/>
    </row>
    <row r="32" spans="1:42" ht="12.75" customHeight="1" x14ac:dyDescent="0.2">
      <c r="A32" s="3"/>
      <c r="B32" s="28" t="s">
        <v>78</v>
      </c>
      <c r="C32" s="27" t="s">
        <v>78</v>
      </c>
      <c r="D32" s="26">
        <v>23020081</v>
      </c>
      <c r="E32" s="25" t="s">
        <v>31</v>
      </c>
      <c r="F32" s="25" t="s">
        <v>30</v>
      </c>
      <c r="G32" s="24">
        <v>702</v>
      </c>
      <c r="H32" s="23">
        <v>23</v>
      </c>
      <c r="I32" s="22" t="s">
        <v>63</v>
      </c>
      <c r="J32" s="20" t="s">
        <v>5</v>
      </c>
      <c r="K32" s="20" t="s">
        <v>17</v>
      </c>
      <c r="L32" s="21" t="s">
        <v>3</v>
      </c>
      <c r="M32" s="18" t="s">
        <v>0</v>
      </c>
      <c r="N32" s="20" t="s">
        <v>0</v>
      </c>
      <c r="O32" s="19" t="s">
        <v>0</v>
      </c>
      <c r="P32" s="18" t="s">
        <v>0</v>
      </c>
      <c r="Q32" s="17" t="s">
        <v>0</v>
      </c>
      <c r="R32" s="16"/>
      <c r="S32" s="16"/>
      <c r="T32" s="16">
        <v>180000</v>
      </c>
      <c r="U32" s="16">
        <v>180000</v>
      </c>
      <c r="V32" s="16"/>
      <c r="W32" s="16"/>
      <c r="X32" s="16">
        <v>0</v>
      </c>
      <c r="Y32" s="16">
        <v>180000</v>
      </c>
      <c r="Z32" s="16"/>
      <c r="AA32" s="16">
        <v>-180000</v>
      </c>
      <c r="AB32" s="15">
        <v>0</v>
      </c>
      <c r="AC32" s="4"/>
      <c r="AD32" s="4">
        <v>0</v>
      </c>
      <c r="AE32" s="4">
        <v>0</v>
      </c>
      <c r="AF32" s="4">
        <v>0</v>
      </c>
      <c r="AG32" s="4">
        <v>0</v>
      </c>
      <c r="AH32" s="4">
        <v>150000</v>
      </c>
      <c r="AI32" s="4">
        <v>0</v>
      </c>
      <c r="AJ32" s="4">
        <v>30000</v>
      </c>
      <c r="AK32" s="4">
        <v>0</v>
      </c>
      <c r="AL32" s="4">
        <v>0</v>
      </c>
      <c r="AM32" s="4">
        <v>0</v>
      </c>
      <c r="AN32" s="5"/>
      <c r="AO32" s="70">
        <v>180000</v>
      </c>
      <c r="AP32" s="72">
        <f t="shared" si="0"/>
        <v>100</v>
      </c>
    </row>
    <row r="33" spans="1:42" ht="12.75" customHeight="1" x14ac:dyDescent="0.2">
      <c r="A33" s="3"/>
      <c r="B33" s="28" t="s">
        <v>78</v>
      </c>
      <c r="C33" s="27" t="s">
        <v>78</v>
      </c>
      <c r="D33" s="26">
        <v>23020081</v>
      </c>
      <c r="E33" s="25" t="s">
        <v>31</v>
      </c>
      <c r="F33" s="25" t="s">
        <v>30</v>
      </c>
      <c r="G33" s="24">
        <v>702</v>
      </c>
      <c r="H33" s="23">
        <v>23</v>
      </c>
      <c r="I33" s="22" t="s">
        <v>63</v>
      </c>
      <c r="J33" s="20" t="s">
        <v>5</v>
      </c>
      <c r="K33" s="20" t="s">
        <v>4</v>
      </c>
      <c r="L33" s="21" t="s">
        <v>3</v>
      </c>
      <c r="M33" s="18" t="s">
        <v>0</v>
      </c>
      <c r="N33" s="20" t="s">
        <v>0</v>
      </c>
      <c r="O33" s="19" t="s">
        <v>0</v>
      </c>
      <c r="P33" s="18" t="s">
        <v>0</v>
      </c>
      <c r="Q33" s="17" t="s">
        <v>0</v>
      </c>
      <c r="R33" s="16"/>
      <c r="S33" s="16"/>
      <c r="T33" s="16">
        <v>2794588.19</v>
      </c>
      <c r="U33" s="16">
        <v>2794588.19</v>
      </c>
      <c r="V33" s="16"/>
      <c r="W33" s="16"/>
      <c r="X33" s="16">
        <v>0</v>
      </c>
      <c r="Y33" s="16">
        <v>2794588.19</v>
      </c>
      <c r="Z33" s="16"/>
      <c r="AA33" s="16">
        <v>-2794588.19</v>
      </c>
      <c r="AB33" s="15">
        <v>0</v>
      </c>
      <c r="AC33" s="4"/>
      <c r="AD33" s="4">
        <v>0</v>
      </c>
      <c r="AE33" s="4">
        <v>0</v>
      </c>
      <c r="AF33" s="4">
        <v>0</v>
      </c>
      <c r="AG33" s="4">
        <v>0</v>
      </c>
      <c r="AH33" s="4">
        <v>2632123.59</v>
      </c>
      <c r="AI33" s="4">
        <v>0</v>
      </c>
      <c r="AJ33" s="4">
        <v>162464.6</v>
      </c>
      <c r="AK33" s="4">
        <v>0</v>
      </c>
      <c r="AL33" s="4">
        <v>0</v>
      </c>
      <c r="AM33" s="4">
        <v>0</v>
      </c>
      <c r="AN33" s="5"/>
      <c r="AO33" s="70">
        <v>2794588.19</v>
      </c>
      <c r="AP33" s="72">
        <f t="shared" si="0"/>
        <v>100</v>
      </c>
    </row>
    <row r="34" spans="1:42" ht="12.75" customHeight="1" x14ac:dyDescent="0.2">
      <c r="A34" s="3"/>
      <c r="B34" s="76" t="s">
        <v>2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5"/>
      <c r="T34" s="13">
        <v>2974588.19</v>
      </c>
      <c r="U34" s="13">
        <v>2974588.19</v>
      </c>
      <c r="V34" s="77"/>
      <c r="W34" s="78"/>
      <c r="X34" s="13">
        <v>0</v>
      </c>
      <c r="Y34" s="14">
        <v>2974588.19</v>
      </c>
      <c r="Z34" s="9"/>
      <c r="AA34" s="13">
        <v>-2974588.19</v>
      </c>
      <c r="AB34" s="12">
        <v>0</v>
      </c>
      <c r="AC34" s="6"/>
      <c r="AD34" s="4">
        <v>0</v>
      </c>
      <c r="AE34" s="4">
        <v>0</v>
      </c>
      <c r="AF34" s="4">
        <v>0</v>
      </c>
      <c r="AG34" s="4">
        <v>0</v>
      </c>
      <c r="AH34" s="4">
        <v>2782123.59</v>
      </c>
      <c r="AI34" s="4">
        <v>0</v>
      </c>
      <c r="AJ34" s="4">
        <v>192464.6</v>
      </c>
      <c r="AK34" s="4">
        <v>0</v>
      </c>
      <c r="AL34" s="4">
        <v>0</v>
      </c>
      <c r="AM34" s="4">
        <v>0</v>
      </c>
      <c r="AN34" s="5"/>
      <c r="AO34" s="70">
        <v>2974588.19</v>
      </c>
      <c r="AP34" s="72">
        <f t="shared" si="0"/>
        <v>100</v>
      </c>
    </row>
    <row r="35" spans="1:42" ht="12.75" customHeight="1" x14ac:dyDescent="0.2">
      <c r="A35" s="3"/>
      <c r="B35" s="74" t="s">
        <v>58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5"/>
      <c r="AP35" s="72"/>
    </row>
    <row r="36" spans="1:42" ht="12.75" customHeight="1" x14ac:dyDescent="0.2">
      <c r="A36" s="3"/>
      <c r="B36" s="28" t="s">
        <v>78</v>
      </c>
      <c r="C36" s="27" t="s">
        <v>78</v>
      </c>
      <c r="D36" s="26">
        <v>23020081</v>
      </c>
      <c r="E36" s="25" t="s">
        <v>59</v>
      </c>
      <c r="F36" s="25" t="s">
        <v>58</v>
      </c>
      <c r="G36" s="24">
        <v>702</v>
      </c>
      <c r="H36" s="23">
        <v>23</v>
      </c>
      <c r="I36" s="22" t="s">
        <v>75</v>
      </c>
      <c r="J36" s="20" t="s">
        <v>23</v>
      </c>
      <c r="K36" s="20" t="s">
        <v>24</v>
      </c>
      <c r="L36" s="21" t="s">
        <v>3</v>
      </c>
      <c r="M36" s="18" t="s">
        <v>0</v>
      </c>
      <c r="N36" s="20" t="s">
        <v>0</v>
      </c>
      <c r="O36" s="19" t="s">
        <v>0</v>
      </c>
      <c r="P36" s="18" t="s">
        <v>0</v>
      </c>
      <c r="Q36" s="17" t="s">
        <v>0</v>
      </c>
      <c r="R36" s="16"/>
      <c r="S36" s="16"/>
      <c r="T36" s="16">
        <v>20000</v>
      </c>
      <c r="U36" s="16">
        <v>20000</v>
      </c>
      <c r="V36" s="16"/>
      <c r="W36" s="16"/>
      <c r="X36" s="16">
        <v>0</v>
      </c>
      <c r="Y36" s="16">
        <v>20000</v>
      </c>
      <c r="Z36" s="16"/>
      <c r="AA36" s="16">
        <v>-20000</v>
      </c>
      <c r="AB36" s="15">
        <v>0</v>
      </c>
      <c r="AC36" s="4"/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20000</v>
      </c>
      <c r="AK36" s="4">
        <v>0</v>
      </c>
      <c r="AL36" s="4">
        <v>0</v>
      </c>
      <c r="AM36" s="4">
        <v>0</v>
      </c>
      <c r="AN36" s="5"/>
      <c r="AO36" s="70">
        <v>20000</v>
      </c>
      <c r="AP36" s="72">
        <f t="shared" si="0"/>
        <v>100</v>
      </c>
    </row>
    <row r="37" spans="1:42" ht="12.75" customHeight="1" x14ac:dyDescent="0.2">
      <c r="A37" s="3"/>
      <c r="B37" s="28" t="s">
        <v>78</v>
      </c>
      <c r="C37" s="27" t="s">
        <v>78</v>
      </c>
      <c r="D37" s="26">
        <v>23020081</v>
      </c>
      <c r="E37" s="25" t="s">
        <v>59</v>
      </c>
      <c r="F37" s="25" t="s">
        <v>58</v>
      </c>
      <c r="G37" s="24">
        <v>702</v>
      </c>
      <c r="H37" s="23">
        <v>23</v>
      </c>
      <c r="I37" s="22" t="s">
        <v>75</v>
      </c>
      <c r="J37" s="20" t="s">
        <v>20</v>
      </c>
      <c r="K37" s="20" t="s">
        <v>22</v>
      </c>
      <c r="L37" s="21" t="s">
        <v>3</v>
      </c>
      <c r="M37" s="18" t="s">
        <v>0</v>
      </c>
      <c r="N37" s="20" t="s">
        <v>0</v>
      </c>
      <c r="O37" s="19" t="s">
        <v>0</v>
      </c>
      <c r="P37" s="18" t="s">
        <v>0</v>
      </c>
      <c r="Q37" s="17" t="s">
        <v>0</v>
      </c>
      <c r="R37" s="16"/>
      <c r="S37" s="16"/>
      <c r="T37" s="16">
        <v>5000</v>
      </c>
      <c r="U37" s="16">
        <v>5000</v>
      </c>
      <c r="V37" s="16"/>
      <c r="W37" s="16"/>
      <c r="X37" s="16">
        <v>0</v>
      </c>
      <c r="Y37" s="16">
        <v>3600</v>
      </c>
      <c r="Z37" s="16"/>
      <c r="AA37" s="16">
        <v>-3600</v>
      </c>
      <c r="AB37" s="15">
        <v>1400</v>
      </c>
      <c r="AC37" s="4"/>
      <c r="AD37" s="4">
        <v>0</v>
      </c>
      <c r="AE37" s="4">
        <v>0</v>
      </c>
      <c r="AF37" s="4">
        <v>0</v>
      </c>
      <c r="AG37" s="4">
        <v>0</v>
      </c>
      <c r="AH37" s="4">
        <v>3000</v>
      </c>
      <c r="AI37" s="4">
        <v>0</v>
      </c>
      <c r="AJ37" s="4">
        <v>600</v>
      </c>
      <c r="AK37" s="4">
        <v>0</v>
      </c>
      <c r="AL37" s="4">
        <v>0</v>
      </c>
      <c r="AM37" s="4">
        <v>0</v>
      </c>
      <c r="AN37" s="5"/>
      <c r="AO37" s="70">
        <v>5000</v>
      </c>
      <c r="AP37" s="72">
        <f t="shared" si="0"/>
        <v>72</v>
      </c>
    </row>
    <row r="38" spans="1:42" ht="12.75" customHeight="1" x14ac:dyDescent="0.2">
      <c r="A38" s="3"/>
      <c r="B38" s="28" t="s">
        <v>78</v>
      </c>
      <c r="C38" s="27" t="s">
        <v>78</v>
      </c>
      <c r="D38" s="26">
        <v>23020081</v>
      </c>
      <c r="E38" s="25" t="s">
        <v>59</v>
      </c>
      <c r="F38" s="25" t="s">
        <v>58</v>
      </c>
      <c r="G38" s="24">
        <v>702</v>
      </c>
      <c r="H38" s="23">
        <v>23</v>
      </c>
      <c r="I38" s="22" t="s">
        <v>75</v>
      </c>
      <c r="J38" s="20" t="s">
        <v>20</v>
      </c>
      <c r="K38" s="20" t="s">
        <v>21</v>
      </c>
      <c r="L38" s="21" t="s">
        <v>3</v>
      </c>
      <c r="M38" s="18" t="s">
        <v>0</v>
      </c>
      <c r="N38" s="20" t="s">
        <v>0</v>
      </c>
      <c r="O38" s="19" t="s">
        <v>0</v>
      </c>
      <c r="P38" s="18" t="s">
        <v>0</v>
      </c>
      <c r="Q38" s="17" t="s">
        <v>0</v>
      </c>
      <c r="R38" s="16"/>
      <c r="S38" s="16"/>
      <c r="T38" s="16">
        <v>257967.8</v>
      </c>
      <c r="U38" s="16">
        <v>257967.8</v>
      </c>
      <c r="V38" s="16"/>
      <c r="W38" s="16"/>
      <c r="X38" s="16">
        <v>0</v>
      </c>
      <c r="Y38" s="16">
        <v>257967.8</v>
      </c>
      <c r="Z38" s="16"/>
      <c r="AA38" s="16">
        <v>-257967.8</v>
      </c>
      <c r="AB38" s="15">
        <v>0</v>
      </c>
      <c r="AC38" s="4"/>
      <c r="AD38" s="4">
        <v>0</v>
      </c>
      <c r="AE38" s="4">
        <v>0</v>
      </c>
      <c r="AF38" s="4">
        <v>0</v>
      </c>
      <c r="AG38" s="4">
        <v>0</v>
      </c>
      <c r="AH38" s="4">
        <v>257967.8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5"/>
      <c r="AO38" s="70">
        <v>257967.8</v>
      </c>
      <c r="AP38" s="72">
        <f t="shared" si="0"/>
        <v>100</v>
      </c>
    </row>
    <row r="39" spans="1:42" ht="12.75" customHeight="1" x14ac:dyDescent="0.2">
      <c r="A39" s="3"/>
      <c r="B39" s="28" t="s">
        <v>78</v>
      </c>
      <c r="C39" s="27" t="s">
        <v>78</v>
      </c>
      <c r="D39" s="26">
        <v>23020081</v>
      </c>
      <c r="E39" s="25" t="s">
        <v>59</v>
      </c>
      <c r="F39" s="25" t="s">
        <v>58</v>
      </c>
      <c r="G39" s="24">
        <v>702</v>
      </c>
      <c r="H39" s="23">
        <v>23</v>
      </c>
      <c r="I39" s="22" t="s">
        <v>75</v>
      </c>
      <c r="J39" s="20" t="s">
        <v>20</v>
      </c>
      <c r="K39" s="20" t="s">
        <v>4</v>
      </c>
      <c r="L39" s="21" t="s">
        <v>3</v>
      </c>
      <c r="M39" s="18" t="s">
        <v>0</v>
      </c>
      <c r="N39" s="20" t="s">
        <v>0</v>
      </c>
      <c r="O39" s="19" t="s">
        <v>0</v>
      </c>
      <c r="P39" s="18" t="s">
        <v>0</v>
      </c>
      <c r="Q39" s="17" t="s">
        <v>0</v>
      </c>
      <c r="R39" s="16"/>
      <c r="S39" s="16"/>
      <c r="T39" s="16">
        <v>21711</v>
      </c>
      <c r="U39" s="16">
        <v>21711</v>
      </c>
      <c r="V39" s="16"/>
      <c r="W39" s="16"/>
      <c r="X39" s="16">
        <v>0</v>
      </c>
      <c r="Y39" s="16">
        <v>21711</v>
      </c>
      <c r="Z39" s="16"/>
      <c r="AA39" s="16">
        <v>-21711</v>
      </c>
      <c r="AB39" s="15">
        <v>0</v>
      </c>
      <c r="AC39" s="4"/>
      <c r="AD39" s="4">
        <v>0</v>
      </c>
      <c r="AE39" s="4">
        <v>0</v>
      </c>
      <c r="AF39" s="4">
        <v>0</v>
      </c>
      <c r="AG39" s="4">
        <v>0</v>
      </c>
      <c r="AH39" s="4">
        <v>19179</v>
      </c>
      <c r="AI39" s="4">
        <v>0</v>
      </c>
      <c r="AJ39" s="4">
        <v>2532</v>
      </c>
      <c r="AK39" s="4">
        <v>0</v>
      </c>
      <c r="AL39" s="4">
        <v>0</v>
      </c>
      <c r="AM39" s="4">
        <v>0</v>
      </c>
      <c r="AN39" s="5"/>
      <c r="AO39" s="70">
        <v>21711</v>
      </c>
      <c r="AP39" s="72">
        <f t="shared" si="0"/>
        <v>100</v>
      </c>
    </row>
    <row r="40" spans="1:42" ht="12.75" customHeight="1" x14ac:dyDescent="0.2">
      <c r="A40" s="3"/>
      <c r="B40" s="28" t="s">
        <v>78</v>
      </c>
      <c r="C40" s="27" t="s">
        <v>78</v>
      </c>
      <c r="D40" s="26">
        <v>23020081</v>
      </c>
      <c r="E40" s="25" t="s">
        <v>59</v>
      </c>
      <c r="F40" s="25" t="s">
        <v>58</v>
      </c>
      <c r="G40" s="24">
        <v>702</v>
      </c>
      <c r="H40" s="23">
        <v>23</v>
      </c>
      <c r="I40" s="22" t="s">
        <v>75</v>
      </c>
      <c r="J40" s="20" t="s">
        <v>7</v>
      </c>
      <c r="K40" s="20" t="s">
        <v>6</v>
      </c>
      <c r="L40" s="21" t="s">
        <v>3</v>
      </c>
      <c r="M40" s="18" t="s">
        <v>0</v>
      </c>
      <c r="N40" s="20" t="s">
        <v>0</v>
      </c>
      <c r="O40" s="19" t="s">
        <v>0</v>
      </c>
      <c r="P40" s="18" t="s">
        <v>0</v>
      </c>
      <c r="Q40" s="17" t="s">
        <v>0</v>
      </c>
      <c r="R40" s="16"/>
      <c r="S40" s="16"/>
      <c r="T40" s="16">
        <v>5895</v>
      </c>
      <c r="U40" s="16">
        <v>5895</v>
      </c>
      <c r="V40" s="16"/>
      <c r="W40" s="16"/>
      <c r="X40" s="16">
        <v>0</v>
      </c>
      <c r="Y40" s="16">
        <v>5895</v>
      </c>
      <c r="Z40" s="16"/>
      <c r="AA40" s="16">
        <v>-5895</v>
      </c>
      <c r="AB40" s="15">
        <v>0</v>
      </c>
      <c r="AC40" s="4"/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5895</v>
      </c>
      <c r="AK40" s="4">
        <v>0</v>
      </c>
      <c r="AL40" s="4">
        <v>0</v>
      </c>
      <c r="AM40" s="4">
        <v>0</v>
      </c>
      <c r="AN40" s="5"/>
      <c r="AO40" s="70">
        <v>5895</v>
      </c>
      <c r="AP40" s="72">
        <f t="shared" si="0"/>
        <v>100</v>
      </c>
    </row>
    <row r="41" spans="1:42" ht="12.75" customHeight="1" x14ac:dyDescent="0.2">
      <c r="A41" s="3"/>
      <c r="B41" s="28" t="s">
        <v>78</v>
      </c>
      <c r="C41" s="27" t="s">
        <v>78</v>
      </c>
      <c r="D41" s="26">
        <v>23020081</v>
      </c>
      <c r="E41" s="25" t="s">
        <v>59</v>
      </c>
      <c r="F41" s="25" t="s">
        <v>58</v>
      </c>
      <c r="G41" s="24">
        <v>702</v>
      </c>
      <c r="H41" s="23">
        <v>23</v>
      </c>
      <c r="I41" s="22" t="s">
        <v>75</v>
      </c>
      <c r="J41" s="20" t="s">
        <v>5</v>
      </c>
      <c r="K41" s="20" t="s">
        <v>18</v>
      </c>
      <c r="L41" s="21" t="s">
        <v>3</v>
      </c>
      <c r="M41" s="18" t="s">
        <v>0</v>
      </c>
      <c r="N41" s="20" t="s">
        <v>0</v>
      </c>
      <c r="O41" s="19" t="s">
        <v>0</v>
      </c>
      <c r="P41" s="18" t="s">
        <v>0</v>
      </c>
      <c r="Q41" s="17" t="s">
        <v>0</v>
      </c>
      <c r="R41" s="16"/>
      <c r="S41" s="16"/>
      <c r="T41" s="16">
        <v>26645.58</v>
      </c>
      <c r="U41" s="16">
        <v>26645.58</v>
      </c>
      <c r="V41" s="16"/>
      <c r="W41" s="16"/>
      <c r="X41" s="16">
        <v>0</v>
      </c>
      <c r="Y41" s="16">
        <v>22311.57</v>
      </c>
      <c r="Z41" s="16"/>
      <c r="AA41" s="16">
        <v>-22311.57</v>
      </c>
      <c r="AB41" s="15">
        <v>4334.01</v>
      </c>
      <c r="AC41" s="4"/>
      <c r="AD41" s="4">
        <v>0</v>
      </c>
      <c r="AE41" s="4">
        <v>0</v>
      </c>
      <c r="AF41" s="4">
        <v>0</v>
      </c>
      <c r="AG41" s="4">
        <v>0</v>
      </c>
      <c r="AH41" s="4">
        <v>19198.07</v>
      </c>
      <c r="AI41" s="4">
        <v>0</v>
      </c>
      <c r="AJ41" s="4">
        <v>3113.5</v>
      </c>
      <c r="AK41" s="4">
        <v>0</v>
      </c>
      <c r="AL41" s="4">
        <v>0</v>
      </c>
      <c r="AM41" s="4">
        <v>0</v>
      </c>
      <c r="AN41" s="5"/>
      <c r="AO41" s="70">
        <v>26645.58</v>
      </c>
      <c r="AP41" s="72">
        <f t="shared" si="0"/>
        <v>83.73460063545248</v>
      </c>
    </row>
    <row r="42" spans="1:42" ht="12.75" customHeight="1" x14ac:dyDescent="0.2">
      <c r="A42" s="3"/>
      <c r="B42" s="28" t="s">
        <v>78</v>
      </c>
      <c r="C42" s="27" t="s">
        <v>78</v>
      </c>
      <c r="D42" s="26">
        <v>23020081</v>
      </c>
      <c r="E42" s="25" t="s">
        <v>59</v>
      </c>
      <c r="F42" s="25" t="s">
        <v>58</v>
      </c>
      <c r="G42" s="24">
        <v>702</v>
      </c>
      <c r="H42" s="23">
        <v>23</v>
      </c>
      <c r="I42" s="22" t="s">
        <v>75</v>
      </c>
      <c r="J42" s="20" t="s">
        <v>5</v>
      </c>
      <c r="K42" s="20" t="s">
        <v>11</v>
      </c>
      <c r="L42" s="21" t="s">
        <v>3</v>
      </c>
      <c r="M42" s="18" t="s">
        <v>0</v>
      </c>
      <c r="N42" s="20" t="s">
        <v>0</v>
      </c>
      <c r="O42" s="19" t="s">
        <v>0</v>
      </c>
      <c r="P42" s="18" t="s">
        <v>0</v>
      </c>
      <c r="Q42" s="17" t="s">
        <v>0</v>
      </c>
      <c r="R42" s="16"/>
      <c r="S42" s="16"/>
      <c r="T42" s="16">
        <v>484026.66</v>
      </c>
      <c r="U42" s="16">
        <v>484026.66</v>
      </c>
      <c r="V42" s="16"/>
      <c r="W42" s="16"/>
      <c r="X42" s="16">
        <v>0</v>
      </c>
      <c r="Y42" s="16">
        <v>456437.84</v>
      </c>
      <c r="Z42" s="16"/>
      <c r="AA42" s="16">
        <v>-456437.84</v>
      </c>
      <c r="AB42" s="15">
        <v>27588.82</v>
      </c>
      <c r="AC42" s="4"/>
      <c r="AD42" s="4">
        <v>0</v>
      </c>
      <c r="AE42" s="4">
        <v>0</v>
      </c>
      <c r="AF42" s="4">
        <v>0</v>
      </c>
      <c r="AG42" s="4">
        <v>0</v>
      </c>
      <c r="AH42" s="4">
        <v>409892.72</v>
      </c>
      <c r="AI42" s="4">
        <v>0</v>
      </c>
      <c r="AJ42" s="4">
        <v>46545.120000000003</v>
      </c>
      <c r="AK42" s="4">
        <v>0</v>
      </c>
      <c r="AL42" s="4">
        <v>0</v>
      </c>
      <c r="AM42" s="4">
        <v>0</v>
      </c>
      <c r="AN42" s="5"/>
      <c r="AO42" s="70">
        <v>484026.66</v>
      </c>
      <c r="AP42" s="72">
        <f t="shared" si="0"/>
        <v>94.300144541625059</v>
      </c>
    </row>
    <row r="43" spans="1:42" ht="12.75" customHeight="1" x14ac:dyDescent="0.2">
      <c r="A43" s="3"/>
      <c r="B43" s="28" t="s">
        <v>78</v>
      </c>
      <c r="C43" s="27" t="s">
        <v>78</v>
      </c>
      <c r="D43" s="26">
        <v>23020081</v>
      </c>
      <c r="E43" s="25" t="s">
        <v>59</v>
      </c>
      <c r="F43" s="25" t="s">
        <v>58</v>
      </c>
      <c r="G43" s="24">
        <v>702</v>
      </c>
      <c r="H43" s="23">
        <v>23</v>
      </c>
      <c r="I43" s="22" t="s">
        <v>75</v>
      </c>
      <c r="J43" s="20" t="s">
        <v>5</v>
      </c>
      <c r="K43" s="20" t="s">
        <v>17</v>
      </c>
      <c r="L43" s="21" t="s">
        <v>3</v>
      </c>
      <c r="M43" s="18" t="s">
        <v>0</v>
      </c>
      <c r="N43" s="20" t="s">
        <v>0</v>
      </c>
      <c r="O43" s="19" t="s">
        <v>0</v>
      </c>
      <c r="P43" s="18" t="s">
        <v>0</v>
      </c>
      <c r="Q43" s="17" t="s">
        <v>0</v>
      </c>
      <c r="R43" s="16"/>
      <c r="S43" s="16"/>
      <c r="T43" s="16">
        <v>354364.4</v>
      </c>
      <c r="U43" s="16">
        <v>354364.4</v>
      </c>
      <c r="V43" s="16"/>
      <c r="W43" s="16"/>
      <c r="X43" s="16">
        <v>0</v>
      </c>
      <c r="Y43" s="16">
        <v>354364.4</v>
      </c>
      <c r="Z43" s="16"/>
      <c r="AA43" s="16">
        <v>-354364.4</v>
      </c>
      <c r="AB43" s="15">
        <v>0</v>
      </c>
      <c r="AC43" s="4"/>
      <c r="AD43" s="4">
        <v>0</v>
      </c>
      <c r="AE43" s="4">
        <v>0</v>
      </c>
      <c r="AF43" s="4">
        <v>0</v>
      </c>
      <c r="AG43" s="4">
        <v>0</v>
      </c>
      <c r="AH43" s="4">
        <v>354364.4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5"/>
      <c r="AO43" s="70">
        <v>354364.4</v>
      </c>
      <c r="AP43" s="72">
        <f t="shared" si="0"/>
        <v>100</v>
      </c>
    </row>
    <row r="44" spans="1:42" ht="12.75" customHeight="1" x14ac:dyDescent="0.2">
      <c r="A44" s="3"/>
      <c r="B44" s="28" t="s">
        <v>78</v>
      </c>
      <c r="C44" s="27" t="s">
        <v>78</v>
      </c>
      <c r="D44" s="26">
        <v>23020081</v>
      </c>
      <c r="E44" s="25" t="s">
        <v>59</v>
      </c>
      <c r="F44" s="25" t="s">
        <v>58</v>
      </c>
      <c r="G44" s="24">
        <v>702</v>
      </c>
      <c r="H44" s="23">
        <v>23</v>
      </c>
      <c r="I44" s="22" t="s">
        <v>75</v>
      </c>
      <c r="J44" s="20" t="s">
        <v>5</v>
      </c>
      <c r="K44" s="20" t="s">
        <v>4</v>
      </c>
      <c r="L44" s="21" t="s">
        <v>3</v>
      </c>
      <c r="M44" s="18" t="s">
        <v>0</v>
      </c>
      <c r="N44" s="20" t="s">
        <v>0</v>
      </c>
      <c r="O44" s="19" t="s">
        <v>0</v>
      </c>
      <c r="P44" s="18" t="s">
        <v>0</v>
      </c>
      <c r="Q44" s="17" t="s">
        <v>0</v>
      </c>
      <c r="R44" s="16"/>
      <c r="S44" s="16"/>
      <c r="T44" s="16">
        <v>894350</v>
      </c>
      <c r="U44" s="16">
        <v>894350</v>
      </c>
      <c r="V44" s="16"/>
      <c r="W44" s="16"/>
      <c r="X44" s="16">
        <v>0</v>
      </c>
      <c r="Y44" s="16">
        <v>820510</v>
      </c>
      <c r="Z44" s="16"/>
      <c r="AA44" s="16">
        <v>-820510</v>
      </c>
      <c r="AB44" s="15">
        <v>73840</v>
      </c>
      <c r="AC44" s="4"/>
      <c r="AD44" s="4">
        <v>0</v>
      </c>
      <c r="AE44" s="4">
        <v>0</v>
      </c>
      <c r="AF44" s="4">
        <v>0</v>
      </c>
      <c r="AG44" s="4">
        <v>0</v>
      </c>
      <c r="AH44" s="4">
        <v>692023</v>
      </c>
      <c r="AI44" s="4">
        <v>0</v>
      </c>
      <c r="AJ44" s="4">
        <v>128487</v>
      </c>
      <c r="AK44" s="4">
        <v>0</v>
      </c>
      <c r="AL44" s="4">
        <v>0</v>
      </c>
      <c r="AM44" s="4">
        <v>0</v>
      </c>
      <c r="AN44" s="5"/>
      <c r="AO44" s="70">
        <v>894350</v>
      </c>
      <c r="AP44" s="72">
        <f t="shared" si="0"/>
        <v>91.743724492648298</v>
      </c>
    </row>
    <row r="45" spans="1:42" ht="12.75" customHeight="1" x14ac:dyDescent="0.2">
      <c r="A45" s="3"/>
      <c r="B45" s="28" t="s">
        <v>78</v>
      </c>
      <c r="C45" s="27" t="s">
        <v>78</v>
      </c>
      <c r="D45" s="26">
        <v>23020081</v>
      </c>
      <c r="E45" s="25" t="s">
        <v>59</v>
      </c>
      <c r="F45" s="25" t="s">
        <v>58</v>
      </c>
      <c r="G45" s="24">
        <v>702</v>
      </c>
      <c r="H45" s="23">
        <v>23</v>
      </c>
      <c r="I45" s="22" t="s">
        <v>75</v>
      </c>
      <c r="J45" s="20" t="s">
        <v>5</v>
      </c>
      <c r="K45" s="20" t="s">
        <v>25</v>
      </c>
      <c r="L45" s="21" t="s">
        <v>3</v>
      </c>
      <c r="M45" s="18" t="s">
        <v>0</v>
      </c>
      <c r="N45" s="20" t="s">
        <v>0</v>
      </c>
      <c r="O45" s="19" t="s">
        <v>0</v>
      </c>
      <c r="P45" s="18" t="s">
        <v>0</v>
      </c>
      <c r="Q45" s="17" t="s">
        <v>0</v>
      </c>
      <c r="R45" s="16"/>
      <c r="S45" s="16"/>
      <c r="T45" s="16">
        <v>4000</v>
      </c>
      <c r="U45" s="16">
        <v>4000</v>
      </c>
      <c r="V45" s="16"/>
      <c r="W45" s="16"/>
      <c r="X45" s="16">
        <v>0</v>
      </c>
      <c r="Y45" s="16">
        <v>4000</v>
      </c>
      <c r="Z45" s="16"/>
      <c r="AA45" s="16">
        <v>-4000</v>
      </c>
      <c r="AB45" s="15">
        <v>0</v>
      </c>
      <c r="AC45" s="4"/>
      <c r="AD45" s="4">
        <v>0</v>
      </c>
      <c r="AE45" s="4">
        <v>0</v>
      </c>
      <c r="AF45" s="4">
        <v>0</v>
      </c>
      <c r="AG45" s="4">
        <v>0</v>
      </c>
      <c r="AH45" s="4">
        <v>4000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5"/>
      <c r="AO45" s="70">
        <v>4000</v>
      </c>
      <c r="AP45" s="72">
        <f t="shared" si="0"/>
        <v>100</v>
      </c>
    </row>
    <row r="46" spans="1:42" ht="12.75" customHeight="1" x14ac:dyDescent="0.2">
      <c r="A46" s="3"/>
      <c r="B46" s="28" t="s">
        <v>78</v>
      </c>
      <c r="C46" s="27" t="s">
        <v>78</v>
      </c>
      <c r="D46" s="26">
        <v>23020081</v>
      </c>
      <c r="E46" s="25" t="s">
        <v>59</v>
      </c>
      <c r="F46" s="25" t="s">
        <v>58</v>
      </c>
      <c r="G46" s="24">
        <v>702</v>
      </c>
      <c r="H46" s="23">
        <v>23</v>
      </c>
      <c r="I46" s="22" t="s">
        <v>75</v>
      </c>
      <c r="J46" s="20" t="s">
        <v>5</v>
      </c>
      <c r="K46" s="20" t="s">
        <v>26</v>
      </c>
      <c r="L46" s="21" t="s">
        <v>3</v>
      </c>
      <c r="M46" s="18" t="s">
        <v>0</v>
      </c>
      <c r="N46" s="20" t="s">
        <v>0</v>
      </c>
      <c r="O46" s="19" t="s">
        <v>0</v>
      </c>
      <c r="P46" s="18" t="s">
        <v>0</v>
      </c>
      <c r="Q46" s="17" t="s">
        <v>0</v>
      </c>
      <c r="R46" s="16"/>
      <c r="S46" s="16"/>
      <c r="T46" s="16">
        <v>939301.39</v>
      </c>
      <c r="U46" s="16">
        <v>939301.39</v>
      </c>
      <c r="V46" s="16"/>
      <c r="W46" s="16"/>
      <c r="X46" s="16">
        <v>0</v>
      </c>
      <c r="Y46" s="16">
        <v>939301.39</v>
      </c>
      <c r="Z46" s="16"/>
      <c r="AA46" s="16">
        <v>-939301.39</v>
      </c>
      <c r="AB46" s="15">
        <v>0</v>
      </c>
      <c r="AC46" s="4"/>
      <c r="AD46" s="4">
        <v>0</v>
      </c>
      <c r="AE46" s="4">
        <v>0</v>
      </c>
      <c r="AF46" s="4">
        <v>0</v>
      </c>
      <c r="AG46" s="4">
        <v>0</v>
      </c>
      <c r="AH46" s="4">
        <v>665467.89</v>
      </c>
      <c r="AI46" s="4">
        <v>0</v>
      </c>
      <c r="AJ46" s="4">
        <v>273833.5</v>
      </c>
      <c r="AK46" s="4">
        <v>0</v>
      </c>
      <c r="AL46" s="4">
        <v>0</v>
      </c>
      <c r="AM46" s="4">
        <v>0</v>
      </c>
      <c r="AN46" s="5"/>
      <c r="AO46" s="70">
        <v>939301.39</v>
      </c>
      <c r="AP46" s="72">
        <f t="shared" si="0"/>
        <v>100</v>
      </c>
    </row>
    <row r="47" spans="1:42" ht="12.75" customHeight="1" x14ac:dyDescent="0.2">
      <c r="A47" s="3"/>
      <c r="B47" s="28" t="s">
        <v>78</v>
      </c>
      <c r="C47" s="27" t="s">
        <v>78</v>
      </c>
      <c r="D47" s="26">
        <v>23020081</v>
      </c>
      <c r="E47" s="25" t="s">
        <v>59</v>
      </c>
      <c r="F47" s="25" t="s">
        <v>58</v>
      </c>
      <c r="G47" s="24">
        <v>702</v>
      </c>
      <c r="H47" s="23">
        <v>23</v>
      </c>
      <c r="I47" s="22" t="s">
        <v>75</v>
      </c>
      <c r="J47" s="20" t="s">
        <v>5</v>
      </c>
      <c r="K47" s="20" t="s">
        <v>61</v>
      </c>
      <c r="L47" s="21" t="s">
        <v>3</v>
      </c>
      <c r="M47" s="18" t="s">
        <v>0</v>
      </c>
      <c r="N47" s="20" t="s">
        <v>0</v>
      </c>
      <c r="O47" s="19" t="s">
        <v>0</v>
      </c>
      <c r="P47" s="18" t="s">
        <v>0</v>
      </c>
      <c r="Q47" s="17" t="s">
        <v>0</v>
      </c>
      <c r="R47" s="16"/>
      <c r="S47" s="16"/>
      <c r="T47" s="16">
        <v>31000</v>
      </c>
      <c r="U47" s="16">
        <v>31000</v>
      </c>
      <c r="V47" s="16"/>
      <c r="W47" s="16"/>
      <c r="X47" s="16">
        <v>0</v>
      </c>
      <c r="Y47" s="16">
        <v>31000</v>
      </c>
      <c r="Z47" s="16"/>
      <c r="AA47" s="16">
        <v>-31000</v>
      </c>
      <c r="AB47" s="15">
        <v>0</v>
      </c>
      <c r="AC47" s="4"/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31000</v>
      </c>
      <c r="AK47" s="4">
        <v>0</v>
      </c>
      <c r="AL47" s="4">
        <v>0</v>
      </c>
      <c r="AM47" s="4">
        <v>0</v>
      </c>
      <c r="AN47" s="5"/>
      <c r="AO47" s="70">
        <v>31000</v>
      </c>
      <c r="AP47" s="72">
        <f t="shared" si="0"/>
        <v>100</v>
      </c>
    </row>
    <row r="48" spans="1:42" ht="12.75" customHeight="1" x14ac:dyDescent="0.2">
      <c r="A48" s="3"/>
      <c r="B48" s="28" t="s">
        <v>78</v>
      </c>
      <c r="C48" s="27" t="s">
        <v>78</v>
      </c>
      <c r="D48" s="26">
        <v>23020081</v>
      </c>
      <c r="E48" s="25" t="s">
        <v>59</v>
      </c>
      <c r="F48" s="25" t="s">
        <v>58</v>
      </c>
      <c r="G48" s="24">
        <v>702</v>
      </c>
      <c r="H48" s="23">
        <v>23</v>
      </c>
      <c r="I48" s="22" t="s">
        <v>75</v>
      </c>
      <c r="J48" s="20" t="s">
        <v>5</v>
      </c>
      <c r="K48" s="20" t="s">
        <v>60</v>
      </c>
      <c r="L48" s="21" t="s">
        <v>3</v>
      </c>
      <c r="M48" s="18" t="s">
        <v>0</v>
      </c>
      <c r="N48" s="20" t="s">
        <v>0</v>
      </c>
      <c r="O48" s="19" t="s">
        <v>0</v>
      </c>
      <c r="P48" s="18" t="s">
        <v>0</v>
      </c>
      <c r="Q48" s="17" t="s">
        <v>0</v>
      </c>
      <c r="R48" s="16"/>
      <c r="S48" s="16"/>
      <c r="T48" s="16">
        <v>151496</v>
      </c>
      <c r="U48" s="16">
        <v>151496</v>
      </c>
      <c r="V48" s="16"/>
      <c r="W48" s="16"/>
      <c r="X48" s="16">
        <v>0</v>
      </c>
      <c r="Y48" s="16">
        <v>151496</v>
      </c>
      <c r="Z48" s="16"/>
      <c r="AA48" s="16">
        <v>-151496</v>
      </c>
      <c r="AB48" s="15">
        <v>0</v>
      </c>
      <c r="AC48" s="4"/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151496</v>
      </c>
      <c r="AK48" s="4">
        <v>0</v>
      </c>
      <c r="AL48" s="4">
        <v>0</v>
      </c>
      <c r="AM48" s="4">
        <v>0</v>
      </c>
      <c r="AN48" s="5"/>
      <c r="AO48" s="70">
        <v>151496</v>
      </c>
      <c r="AP48" s="72">
        <f t="shared" si="0"/>
        <v>100</v>
      </c>
    </row>
    <row r="49" spans="1:42" ht="12.75" customHeight="1" x14ac:dyDescent="0.2">
      <c r="A49" s="3"/>
      <c r="B49" s="28" t="s">
        <v>78</v>
      </c>
      <c r="C49" s="27" t="s">
        <v>78</v>
      </c>
      <c r="D49" s="26">
        <v>23020081</v>
      </c>
      <c r="E49" s="25" t="s">
        <v>59</v>
      </c>
      <c r="F49" s="25" t="s">
        <v>58</v>
      </c>
      <c r="G49" s="24">
        <v>702</v>
      </c>
      <c r="H49" s="23">
        <v>23</v>
      </c>
      <c r="I49" s="22" t="s">
        <v>75</v>
      </c>
      <c r="J49" s="20" t="s">
        <v>5</v>
      </c>
      <c r="K49" s="20" t="s">
        <v>14</v>
      </c>
      <c r="L49" s="21" t="s">
        <v>3</v>
      </c>
      <c r="M49" s="18" t="s">
        <v>0</v>
      </c>
      <c r="N49" s="20" t="s">
        <v>0</v>
      </c>
      <c r="O49" s="19" t="s">
        <v>0</v>
      </c>
      <c r="P49" s="18" t="s">
        <v>0</v>
      </c>
      <c r="Q49" s="17" t="s">
        <v>0</v>
      </c>
      <c r="R49" s="16"/>
      <c r="S49" s="16"/>
      <c r="T49" s="16">
        <v>769550</v>
      </c>
      <c r="U49" s="16">
        <v>769550</v>
      </c>
      <c r="V49" s="16"/>
      <c r="W49" s="16"/>
      <c r="X49" s="16">
        <v>0</v>
      </c>
      <c r="Y49" s="16">
        <v>769519</v>
      </c>
      <c r="Z49" s="16"/>
      <c r="AA49" s="16">
        <v>-769519</v>
      </c>
      <c r="AB49" s="15">
        <v>31</v>
      </c>
      <c r="AC49" s="4"/>
      <c r="AD49" s="4">
        <v>0</v>
      </c>
      <c r="AE49" s="4">
        <v>0</v>
      </c>
      <c r="AF49" s="4">
        <v>0</v>
      </c>
      <c r="AG49" s="4">
        <v>0</v>
      </c>
      <c r="AH49" s="4">
        <v>100360</v>
      </c>
      <c r="AI49" s="4">
        <v>0</v>
      </c>
      <c r="AJ49" s="4">
        <v>669159</v>
      </c>
      <c r="AK49" s="4">
        <v>0</v>
      </c>
      <c r="AL49" s="4">
        <v>0</v>
      </c>
      <c r="AM49" s="4">
        <v>0</v>
      </c>
      <c r="AN49" s="5"/>
      <c r="AO49" s="70">
        <v>769550</v>
      </c>
      <c r="AP49" s="72">
        <f t="shared" si="0"/>
        <v>99.995971671756223</v>
      </c>
    </row>
    <row r="50" spans="1:42" ht="12.75" customHeight="1" x14ac:dyDescent="0.2">
      <c r="A50" s="3"/>
      <c r="B50" s="28" t="s">
        <v>78</v>
      </c>
      <c r="C50" s="27" t="s">
        <v>78</v>
      </c>
      <c r="D50" s="26">
        <v>23020081</v>
      </c>
      <c r="E50" s="25" t="s">
        <v>59</v>
      </c>
      <c r="F50" s="25" t="s">
        <v>58</v>
      </c>
      <c r="G50" s="24">
        <v>702</v>
      </c>
      <c r="H50" s="23">
        <v>23</v>
      </c>
      <c r="I50" s="22" t="s">
        <v>75</v>
      </c>
      <c r="J50" s="20" t="s">
        <v>5</v>
      </c>
      <c r="K50" s="20" t="s">
        <v>13</v>
      </c>
      <c r="L50" s="21" t="s">
        <v>3</v>
      </c>
      <c r="M50" s="18" t="s">
        <v>0</v>
      </c>
      <c r="N50" s="20" t="s">
        <v>0</v>
      </c>
      <c r="O50" s="19" t="s">
        <v>0</v>
      </c>
      <c r="P50" s="18" t="s">
        <v>0</v>
      </c>
      <c r="Q50" s="17" t="s">
        <v>0</v>
      </c>
      <c r="R50" s="16"/>
      <c r="S50" s="16"/>
      <c r="T50" s="16">
        <v>3416.98</v>
      </c>
      <c r="U50" s="16">
        <v>3416.98</v>
      </c>
      <c r="V50" s="16"/>
      <c r="W50" s="16"/>
      <c r="X50" s="16">
        <v>0</v>
      </c>
      <c r="Y50" s="16">
        <v>3416.98</v>
      </c>
      <c r="Z50" s="16"/>
      <c r="AA50" s="16">
        <v>-3416.98</v>
      </c>
      <c r="AB50" s="15">
        <v>0</v>
      </c>
      <c r="AC50" s="4"/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3416.98</v>
      </c>
      <c r="AK50" s="4">
        <v>0</v>
      </c>
      <c r="AL50" s="4">
        <v>0</v>
      </c>
      <c r="AM50" s="4">
        <v>0</v>
      </c>
      <c r="AN50" s="5"/>
      <c r="AO50" s="70">
        <v>3416.98</v>
      </c>
      <c r="AP50" s="72">
        <f t="shared" si="0"/>
        <v>100</v>
      </c>
    </row>
    <row r="51" spans="1:42" ht="12.75" customHeight="1" x14ac:dyDescent="0.2">
      <c r="A51" s="3"/>
      <c r="B51" s="28" t="s">
        <v>78</v>
      </c>
      <c r="C51" s="27" t="s">
        <v>78</v>
      </c>
      <c r="D51" s="26">
        <v>23020081</v>
      </c>
      <c r="E51" s="25" t="s">
        <v>59</v>
      </c>
      <c r="F51" s="25" t="s">
        <v>58</v>
      </c>
      <c r="G51" s="24">
        <v>702</v>
      </c>
      <c r="H51" s="23">
        <v>23</v>
      </c>
      <c r="I51" s="22" t="s">
        <v>75</v>
      </c>
      <c r="J51" s="20" t="s">
        <v>12</v>
      </c>
      <c r="K51" s="20" t="s">
        <v>11</v>
      </c>
      <c r="L51" s="21" t="s">
        <v>3</v>
      </c>
      <c r="M51" s="18" t="s">
        <v>0</v>
      </c>
      <c r="N51" s="20" t="s">
        <v>0</v>
      </c>
      <c r="O51" s="19" t="s">
        <v>0</v>
      </c>
      <c r="P51" s="18" t="s">
        <v>0</v>
      </c>
      <c r="Q51" s="17" t="s">
        <v>0</v>
      </c>
      <c r="R51" s="16"/>
      <c r="S51" s="16"/>
      <c r="T51" s="16">
        <v>3450278.05</v>
      </c>
      <c r="U51" s="16">
        <v>3450278.05</v>
      </c>
      <c r="V51" s="16"/>
      <c r="W51" s="16"/>
      <c r="X51" s="16">
        <v>0</v>
      </c>
      <c r="Y51" s="16">
        <v>3382797.11</v>
      </c>
      <c r="Z51" s="16"/>
      <c r="AA51" s="16">
        <v>-3382797.11</v>
      </c>
      <c r="AB51" s="15">
        <v>67480.94</v>
      </c>
      <c r="AC51" s="4"/>
      <c r="AD51" s="4">
        <v>0</v>
      </c>
      <c r="AE51" s="4">
        <v>0</v>
      </c>
      <c r="AF51" s="4">
        <v>0</v>
      </c>
      <c r="AG51" s="4">
        <v>0</v>
      </c>
      <c r="AH51" s="4">
        <v>2923780.91</v>
      </c>
      <c r="AI51" s="4">
        <v>0</v>
      </c>
      <c r="AJ51" s="4">
        <v>459016.2</v>
      </c>
      <c r="AK51" s="4">
        <v>0</v>
      </c>
      <c r="AL51" s="4">
        <v>0</v>
      </c>
      <c r="AM51" s="4">
        <v>0</v>
      </c>
      <c r="AN51" s="5"/>
      <c r="AO51" s="70">
        <v>3450278.05</v>
      </c>
      <c r="AP51" s="72">
        <f t="shared" si="0"/>
        <v>98.044188351718503</v>
      </c>
    </row>
    <row r="52" spans="1:42" ht="12.75" customHeight="1" x14ac:dyDescent="0.2">
      <c r="A52" s="3"/>
      <c r="B52" s="28" t="s">
        <v>78</v>
      </c>
      <c r="C52" s="27" t="s">
        <v>78</v>
      </c>
      <c r="D52" s="26">
        <v>23020081</v>
      </c>
      <c r="E52" s="25" t="s">
        <v>59</v>
      </c>
      <c r="F52" s="25" t="s">
        <v>58</v>
      </c>
      <c r="G52" s="24">
        <v>702</v>
      </c>
      <c r="H52" s="23">
        <v>23</v>
      </c>
      <c r="I52" s="22" t="s">
        <v>75</v>
      </c>
      <c r="J52" s="20" t="s">
        <v>10</v>
      </c>
      <c r="K52" s="20" t="s">
        <v>9</v>
      </c>
      <c r="L52" s="21" t="s">
        <v>3</v>
      </c>
      <c r="M52" s="18" t="s">
        <v>0</v>
      </c>
      <c r="N52" s="20" t="s">
        <v>0</v>
      </c>
      <c r="O52" s="19" t="s">
        <v>0</v>
      </c>
      <c r="P52" s="18" t="s">
        <v>0</v>
      </c>
      <c r="Q52" s="17" t="s">
        <v>0</v>
      </c>
      <c r="R52" s="16"/>
      <c r="S52" s="16"/>
      <c r="T52" s="16">
        <v>2880442.5</v>
      </c>
      <c r="U52" s="16">
        <v>2880442.5</v>
      </c>
      <c r="V52" s="16"/>
      <c r="W52" s="16"/>
      <c r="X52" s="16">
        <v>0</v>
      </c>
      <c r="Y52" s="16">
        <v>2862033</v>
      </c>
      <c r="Z52" s="16"/>
      <c r="AA52" s="16">
        <v>-2862033</v>
      </c>
      <c r="AB52" s="15">
        <v>18409.5</v>
      </c>
      <c r="AC52" s="4"/>
      <c r="AD52" s="4">
        <v>0</v>
      </c>
      <c r="AE52" s="4">
        <v>0</v>
      </c>
      <c r="AF52" s="4">
        <v>0</v>
      </c>
      <c r="AG52" s="4">
        <v>0</v>
      </c>
      <c r="AH52" s="4">
        <v>2862033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5"/>
      <c r="AO52" s="70">
        <v>2880442.5</v>
      </c>
      <c r="AP52" s="72">
        <f t="shared" si="0"/>
        <v>99.360879448209786</v>
      </c>
    </row>
    <row r="53" spans="1:42" ht="12.75" customHeight="1" x14ac:dyDescent="0.2">
      <c r="A53" s="3"/>
      <c r="B53" s="28" t="s">
        <v>78</v>
      </c>
      <c r="C53" s="27" t="s">
        <v>78</v>
      </c>
      <c r="D53" s="26">
        <v>23020081</v>
      </c>
      <c r="E53" s="25" t="s">
        <v>59</v>
      </c>
      <c r="F53" s="25" t="s">
        <v>58</v>
      </c>
      <c r="G53" s="24">
        <v>702</v>
      </c>
      <c r="H53" s="23">
        <v>23</v>
      </c>
      <c r="I53" s="22" t="s">
        <v>75</v>
      </c>
      <c r="J53" s="20" t="s">
        <v>8</v>
      </c>
      <c r="K53" s="20" t="s">
        <v>62</v>
      </c>
      <c r="L53" s="21" t="s">
        <v>3</v>
      </c>
      <c r="M53" s="18" t="s">
        <v>0</v>
      </c>
      <c r="N53" s="20" t="s">
        <v>0</v>
      </c>
      <c r="O53" s="19" t="s">
        <v>0</v>
      </c>
      <c r="P53" s="18" t="s">
        <v>0</v>
      </c>
      <c r="Q53" s="17" t="s">
        <v>0</v>
      </c>
      <c r="R53" s="16"/>
      <c r="S53" s="16"/>
      <c r="T53" s="16">
        <v>30000</v>
      </c>
      <c r="U53" s="16">
        <v>30000</v>
      </c>
      <c r="V53" s="16"/>
      <c r="W53" s="16"/>
      <c r="X53" s="16">
        <v>0</v>
      </c>
      <c r="Y53" s="16">
        <v>30000</v>
      </c>
      <c r="Z53" s="16"/>
      <c r="AA53" s="16">
        <v>-30000</v>
      </c>
      <c r="AB53" s="15">
        <v>0</v>
      </c>
      <c r="AC53" s="4"/>
      <c r="AD53" s="4">
        <v>0</v>
      </c>
      <c r="AE53" s="4">
        <v>0</v>
      </c>
      <c r="AF53" s="4">
        <v>0</v>
      </c>
      <c r="AG53" s="4">
        <v>0</v>
      </c>
      <c r="AH53" s="4">
        <v>30000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5"/>
      <c r="AO53" s="70">
        <v>30000</v>
      </c>
      <c r="AP53" s="72">
        <f t="shared" si="0"/>
        <v>100</v>
      </c>
    </row>
    <row r="54" spans="1:42" ht="12.75" customHeight="1" x14ac:dyDescent="0.2">
      <c r="A54" s="3"/>
      <c r="B54" s="76" t="s">
        <v>2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5"/>
      <c r="T54" s="13">
        <v>10329445.359999999</v>
      </c>
      <c r="U54" s="13">
        <v>10329445.359999999</v>
      </c>
      <c r="V54" s="77"/>
      <c r="W54" s="78"/>
      <c r="X54" s="13">
        <v>0</v>
      </c>
      <c r="Y54" s="14">
        <v>10136361.09</v>
      </c>
      <c r="Z54" s="9"/>
      <c r="AA54" s="13">
        <v>-10136361.09</v>
      </c>
      <c r="AB54" s="12">
        <v>193084.27</v>
      </c>
      <c r="AC54" s="6"/>
      <c r="AD54" s="4">
        <v>0</v>
      </c>
      <c r="AE54" s="4">
        <v>0</v>
      </c>
      <c r="AF54" s="4">
        <v>0</v>
      </c>
      <c r="AG54" s="4">
        <v>0</v>
      </c>
      <c r="AH54" s="4">
        <v>8341266.79</v>
      </c>
      <c r="AI54" s="4">
        <v>0</v>
      </c>
      <c r="AJ54" s="4">
        <v>1795094.3</v>
      </c>
      <c r="AK54" s="4">
        <v>0</v>
      </c>
      <c r="AL54" s="4">
        <v>0</v>
      </c>
      <c r="AM54" s="4">
        <v>0</v>
      </c>
      <c r="AN54" s="5"/>
      <c r="AO54" s="70">
        <v>10329445.359999999</v>
      </c>
      <c r="AP54" s="72">
        <f t="shared" si="0"/>
        <v>98.130739228771148</v>
      </c>
    </row>
    <row r="55" spans="1:42" ht="12.75" customHeight="1" x14ac:dyDescent="0.2">
      <c r="A55" s="3"/>
      <c r="B55" s="74" t="s">
        <v>76</v>
      </c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5"/>
      <c r="AP55" s="72"/>
    </row>
    <row r="56" spans="1:42" ht="12.75" customHeight="1" x14ac:dyDescent="0.2">
      <c r="A56" s="3"/>
      <c r="B56" s="28" t="s">
        <v>78</v>
      </c>
      <c r="C56" s="27" t="s">
        <v>78</v>
      </c>
      <c r="D56" s="26">
        <v>23020081</v>
      </c>
      <c r="E56" s="25" t="s">
        <v>77</v>
      </c>
      <c r="F56" s="25" t="s">
        <v>76</v>
      </c>
      <c r="G56" s="24">
        <v>702</v>
      </c>
      <c r="H56" s="23">
        <v>23</v>
      </c>
      <c r="I56" s="22" t="s">
        <v>75</v>
      </c>
      <c r="J56" s="20" t="s">
        <v>5</v>
      </c>
      <c r="K56" s="20" t="s">
        <v>26</v>
      </c>
      <c r="L56" s="21" t="s">
        <v>3</v>
      </c>
      <c r="M56" s="18" t="s">
        <v>0</v>
      </c>
      <c r="N56" s="20" t="s">
        <v>0</v>
      </c>
      <c r="O56" s="19" t="s">
        <v>0</v>
      </c>
      <c r="P56" s="18" t="s">
        <v>0</v>
      </c>
      <c r="Q56" s="17" t="s">
        <v>0</v>
      </c>
      <c r="R56" s="16"/>
      <c r="S56" s="16"/>
      <c r="T56" s="16">
        <v>157478</v>
      </c>
      <c r="U56" s="16">
        <v>157478</v>
      </c>
      <c r="V56" s="16"/>
      <c r="W56" s="16"/>
      <c r="X56" s="16">
        <v>0</v>
      </c>
      <c r="Y56" s="16">
        <v>157478</v>
      </c>
      <c r="Z56" s="16"/>
      <c r="AA56" s="16">
        <v>-157478</v>
      </c>
      <c r="AB56" s="15">
        <v>0</v>
      </c>
      <c r="AC56" s="4"/>
      <c r="AD56" s="4">
        <v>0</v>
      </c>
      <c r="AE56" s="4">
        <v>0</v>
      </c>
      <c r="AF56" s="4">
        <v>0</v>
      </c>
      <c r="AG56" s="4">
        <v>0</v>
      </c>
      <c r="AH56" s="4">
        <v>157478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5"/>
      <c r="AO56" s="70">
        <v>157478</v>
      </c>
      <c r="AP56" s="72">
        <f t="shared" si="0"/>
        <v>100</v>
      </c>
    </row>
    <row r="57" spans="1:42" ht="12.75" customHeight="1" x14ac:dyDescent="0.2">
      <c r="A57" s="3"/>
      <c r="B57" s="76" t="s">
        <v>2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5"/>
      <c r="T57" s="13">
        <v>157478</v>
      </c>
      <c r="U57" s="13">
        <v>157478</v>
      </c>
      <c r="V57" s="77"/>
      <c r="W57" s="78"/>
      <c r="X57" s="13">
        <v>0</v>
      </c>
      <c r="Y57" s="14">
        <v>157478</v>
      </c>
      <c r="Z57" s="9"/>
      <c r="AA57" s="13">
        <v>-157478</v>
      </c>
      <c r="AB57" s="12">
        <v>0</v>
      </c>
      <c r="AC57" s="6"/>
      <c r="AD57" s="4">
        <v>0</v>
      </c>
      <c r="AE57" s="4">
        <v>0</v>
      </c>
      <c r="AF57" s="4">
        <v>0</v>
      </c>
      <c r="AG57" s="4">
        <v>0</v>
      </c>
      <c r="AH57" s="4">
        <v>157478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5"/>
      <c r="AO57" s="70">
        <v>157478</v>
      </c>
      <c r="AP57" s="72">
        <f t="shared" ref="AP57:AP102" si="1">Y57/T57*100</f>
        <v>100</v>
      </c>
    </row>
    <row r="58" spans="1:42" ht="12.75" customHeight="1" x14ac:dyDescent="0.2">
      <c r="A58" s="3"/>
      <c r="B58" s="74" t="s">
        <v>56</v>
      </c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5"/>
      <c r="AP58" s="72"/>
    </row>
    <row r="59" spans="1:42" ht="12.75" customHeight="1" x14ac:dyDescent="0.2">
      <c r="A59" s="3"/>
      <c r="B59" s="28" t="s">
        <v>78</v>
      </c>
      <c r="C59" s="27" t="s">
        <v>78</v>
      </c>
      <c r="D59" s="26">
        <v>23020081</v>
      </c>
      <c r="E59" s="25" t="s">
        <v>57</v>
      </c>
      <c r="F59" s="25" t="s">
        <v>56</v>
      </c>
      <c r="G59" s="24">
        <v>702</v>
      </c>
      <c r="H59" s="23">
        <v>23</v>
      </c>
      <c r="I59" s="22" t="s">
        <v>68</v>
      </c>
      <c r="J59" s="20" t="s">
        <v>5</v>
      </c>
      <c r="K59" s="20" t="s">
        <v>26</v>
      </c>
      <c r="L59" s="21" t="s">
        <v>3</v>
      </c>
      <c r="M59" s="18" t="s">
        <v>0</v>
      </c>
      <c r="N59" s="20" t="s">
        <v>0</v>
      </c>
      <c r="O59" s="19" t="s">
        <v>0</v>
      </c>
      <c r="P59" s="18" t="s">
        <v>0</v>
      </c>
      <c r="Q59" s="17" t="s">
        <v>0</v>
      </c>
      <c r="R59" s="16"/>
      <c r="S59" s="16"/>
      <c r="T59" s="16">
        <v>1683.21</v>
      </c>
      <c r="U59" s="16">
        <v>1683.21</v>
      </c>
      <c r="V59" s="16"/>
      <c r="W59" s="16"/>
      <c r="X59" s="16">
        <v>0</v>
      </c>
      <c r="Y59" s="16">
        <v>1683.21</v>
      </c>
      <c r="Z59" s="16"/>
      <c r="AA59" s="16">
        <v>-1683.21</v>
      </c>
      <c r="AB59" s="15">
        <v>0</v>
      </c>
      <c r="AC59" s="4"/>
      <c r="AD59" s="4">
        <v>0</v>
      </c>
      <c r="AE59" s="4">
        <v>0</v>
      </c>
      <c r="AF59" s="4">
        <v>0</v>
      </c>
      <c r="AG59" s="4">
        <v>0</v>
      </c>
      <c r="AH59" s="4">
        <v>1683.21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5"/>
      <c r="AO59" s="70">
        <v>1683.21</v>
      </c>
      <c r="AP59" s="72">
        <f t="shared" si="1"/>
        <v>100</v>
      </c>
    </row>
    <row r="60" spans="1:42" ht="12.75" customHeight="1" x14ac:dyDescent="0.2">
      <c r="A60" s="3"/>
      <c r="B60" s="76" t="s">
        <v>2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5"/>
      <c r="T60" s="13">
        <v>1683.21</v>
      </c>
      <c r="U60" s="13">
        <v>1683.21</v>
      </c>
      <c r="V60" s="77"/>
      <c r="W60" s="78"/>
      <c r="X60" s="13">
        <v>0</v>
      </c>
      <c r="Y60" s="14">
        <v>1683.21</v>
      </c>
      <c r="Z60" s="9"/>
      <c r="AA60" s="13">
        <v>-1683.21</v>
      </c>
      <c r="AB60" s="12">
        <v>0</v>
      </c>
      <c r="AC60" s="6"/>
      <c r="AD60" s="4">
        <v>0</v>
      </c>
      <c r="AE60" s="4">
        <v>0</v>
      </c>
      <c r="AF60" s="4">
        <v>0</v>
      </c>
      <c r="AG60" s="4">
        <v>0</v>
      </c>
      <c r="AH60" s="4">
        <v>1683.21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5"/>
      <c r="AO60" s="70">
        <v>1683.21</v>
      </c>
      <c r="AP60" s="72">
        <f t="shared" si="1"/>
        <v>100</v>
      </c>
    </row>
    <row r="61" spans="1:42" ht="12.75" customHeight="1" x14ac:dyDescent="0.2">
      <c r="A61" s="3"/>
      <c r="B61" s="74" t="s">
        <v>54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5"/>
      <c r="AP61" s="72"/>
    </row>
    <row r="62" spans="1:42" ht="12.75" customHeight="1" x14ac:dyDescent="0.2">
      <c r="A62" s="3"/>
      <c r="B62" s="28" t="s">
        <v>78</v>
      </c>
      <c r="C62" s="27" t="s">
        <v>78</v>
      </c>
      <c r="D62" s="26">
        <v>23020081</v>
      </c>
      <c r="E62" s="25" t="s">
        <v>55</v>
      </c>
      <c r="F62" s="25" t="s">
        <v>54</v>
      </c>
      <c r="G62" s="24">
        <v>707</v>
      </c>
      <c r="H62" s="23">
        <v>23</v>
      </c>
      <c r="I62" s="22" t="s">
        <v>74</v>
      </c>
      <c r="J62" s="20" t="s">
        <v>5</v>
      </c>
      <c r="K62" s="20" t="s">
        <v>27</v>
      </c>
      <c r="L62" s="21" t="s">
        <v>3</v>
      </c>
      <c r="M62" s="18" t="s">
        <v>0</v>
      </c>
      <c r="N62" s="20" t="s">
        <v>0</v>
      </c>
      <c r="O62" s="19" t="s">
        <v>0</v>
      </c>
      <c r="P62" s="18" t="s">
        <v>0</v>
      </c>
      <c r="Q62" s="17" t="s">
        <v>0</v>
      </c>
      <c r="R62" s="16"/>
      <c r="S62" s="16"/>
      <c r="T62" s="16">
        <v>1666</v>
      </c>
      <c r="U62" s="16">
        <v>1666</v>
      </c>
      <c r="V62" s="16"/>
      <c r="W62" s="16"/>
      <c r="X62" s="16">
        <v>0</v>
      </c>
      <c r="Y62" s="16">
        <v>1666</v>
      </c>
      <c r="Z62" s="16"/>
      <c r="AA62" s="16">
        <v>-1666</v>
      </c>
      <c r="AB62" s="15">
        <v>0</v>
      </c>
      <c r="AC62" s="4"/>
      <c r="AD62" s="4">
        <v>0</v>
      </c>
      <c r="AE62" s="4">
        <v>0</v>
      </c>
      <c r="AF62" s="4">
        <v>0</v>
      </c>
      <c r="AG62" s="4">
        <v>0</v>
      </c>
      <c r="AH62" s="4">
        <v>1666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5"/>
      <c r="AO62" s="70">
        <v>1666</v>
      </c>
      <c r="AP62" s="72">
        <f t="shared" si="1"/>
        <v>100</v>
      </c>
    </row>
    <row r="63" spans="1:42" ht="12.75" customHeight="1" x14ac:dyDescent="0.2">
      <c r="A63" s="3"/>
      <c r="B63" s="28" t="s">
        <v>78</v>
      </c>
      <c r="C63" s="27" t="s">
        <v>78</v>
      </c>
      <c r="D63" s="26">
        <v>23020081</v>
      </c>
      <c r="E63" s="25" t="s">
        <v>55</v>
      </c>
      <c r="F63" s="25" t="s">
        <v>54</v>
      </c>
      <c r="G63" s="24">
        <v>707</v>
      </c>
      <c r="H63" s="23">
        <v>23</v>
      </c>
      <c r="I63" s="22" t="s">
        <v>74</v>
      </c>
      <c r="J63" s="20" t="s">
        <v>5</v>
      </c>
      <c r="K63" s="20" t="s">
        <v>14</v>
      </c>
      <c r="L63" s="21" t="s">
        <v>3</v>
      </c>
      <c r="M63" s="18" t="s">
        <v>0</v>
      </c>
      <c r="N63" s="20" t="s">
        <v>0</v>
      </c>
      <c r="O63" s="19" t="s">
        <v>0</v>
      </c>
      <c r="P63" s="18" t="s">
        <v>0</v>
      </c>
      <c r="Q63" s="17" t="s">
        <v>0</v>
      </c>
      <c r="R63" s="16"/>
      <c r="S63" s="16"/>
      <c r="T63" s="16">
        <v>3600</v>
      </c>
      <c r="U63" s="16">
        <v>3600</v>
      </c>
      <c r="V63" s="16"/>
      <c r="W63" s="16"/>
      <c r="X63" s="16">
        <v>0</v>
      </c>
      <c r="Y63" s="16">
        <v>3600</v>
      </c>
      <c r="Z63" s="16"/>
      <c r="AA63" s="16">
        <v>-3600</v>
      </c>
      <c r="AB63" s="15">
        <v>0</v>
      </c>
      <c r="AC63" s="4"/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3600</v>
      </c>
      <c r="AK63" s="4">
        <v>0</v>
      </c>
      <c r="AL63" s="4">
        <v>0</v>
      </c>
      <c r="AM63" s="4">
        <v>0</v>
      </c>
      <c r="AN63" s="5"/>
      <c r="AO63" s="70">
        <v>3600</v>
      </c>
      <c r="AP63" s="72">
        <f t="shared" si="1"/>
        <v>100</v>
      </c>
    </row>
    <row r="64" spans="1:42" ht="12.75" customHeight="1" x14ac:dyDescent="0.2">
      <c r="A64" s="3"/>
      <c r="B64" s="76" t="s">
        <v>2</v>
      </c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5"/>
      <c r="T64" s="13">
        <v>5266</v>
      </c>
      <c r="U64" s="13">
        <v>5266</v>
      </c>
      <c r="V64" s="77"/>
      <c r="W64" s="78"/>
      <c r="X64" s="13">
        <v>0</v>
      </c>
      <c r="Y64" s="14">
        <v>5266</v>
      </c>
      <c r="Z64" s="9"/>
      <c r="AA64" s="13">
        <v>-5266</v>
      </c>
      <c r="AB64" s="12">
        <v>0</v>
      </c>
      <c r="AC64" s="6"/>
      <c r="AD64" s="4">
        <v>0</v>
      </c>
      <c r="AE64" s="4">
        <v>0</v>
      </c>
      <c r="AF64" s="4">
        <v>0</v>
      </c>
      <c r="AG64" s="4">
        <v>0</v>
      </c>
      <c r="AH64" s="4">
        <v>1666</v>
      </c>
      <c r="AI64" s="4">
        <v>0</v>
      </c>
      <c r="AJ64" s="4">
        <v>3600</v>
      </c>
      <c r="AK64" s="4">
        <v>0</v>
      </c>
      <c r="AL64" s="4">
        <v>0</v>
      </c>
      <c r="AM64" s="4">
        <v>0</v>
      </c>
      <c r="AN64" s="5"/>
      <c r="AO64" s="70">
        <v>5266</v>
      </c>
      <c r="AP64" s="72">
        <f t="shared" si="1"/>
        <v>100</v>
      </c>
    </row>
    <row r="65" spans="1:42" ht="12.75" customHeight="1" x14ac:dyDescent="0.2">
      <c r="A65" s="3"/>
      <c r="B65" s="74" t="s">
        <v>52</v>
      </c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5"/>
      <c r="AP65" s="72"/>
    </row>
    <row r="66" spans="1:42" ht="12.75" customHeight="1" x14ac:dyDescent="0.2">
      <c r="A66" s="3"/>
      <c r="B66" s="28" t="s">
        <v>78</v>
      </c>
      <c r="C66" s="27" t="s">
        <v>78</v>
      </c>
      <c r="D66" s="26">
        <v>23020081</v>
      </c>
      <c r="E66" s="25" t="s">
        <v>53</v>
      </c>
      <c r="F66" s="25" t="s">
        <v>52</v>
      </c>
      <c r="G66" s="24">
        <v>707</v>
      </c>
      <c r="H66" s="23">
        <v>23</v>
      </c>
      <c r="I66" s="22" t="s">
        <v>74</v>
      </c>
      <c r="J66" s="20" t="s">
        <v>5</v>
      </c>
      <c r="K66" s="20" t="s">
        <v>26</v>
      </c>
      <c r="L66" s="21" t="s">
        <v>3</v>
      </c>
      <c r="M66" s="18" t="s">
        <v>0</v>
      </c>
      <c r="N66" s="20" t="s">
        <v>0</v>
      </c>
      <c r="O66" s="19" t="s">
        <v>0</v>
      </c>
      <c r="P66" s="18" t="s">
        <v>0</v>
      </c>
      <c r="Q66" s="17" t="s">
        <v>0</v>
      </c>
      <c r="R66" s="16"/>
      <c r="S66" s="16"/>
      <c r="T66" s="16">
        <v>92100.26</v>
      </c>
      <c r="U66" s="16">
        <v>92100.26</v>
      </c>
      <c r="V66" s="16"/>
      <c r="W66" s="16"/>
      <c r="X66" s="16">
        <v>0</v>
      </c>
      <c r="Y66" s="16">
        <v>92100.26</v>
      </c>
      <c r="Z66" s="16"/>
      <c r="AA66" s="16">
        <v>-92100.26</v>
      </c>
      <c r="AB66" s="15">
        <v>0</v>
      </c>
      <c r="AC66" s="4"/>
      <c r="AD66" s="4">
        <v>0</v>
      </c>
      <c r="AE66" s="4">
        <v>0</v>
      </c>
      <c r="AF66" s="4">
        <v>0</v>
      </c>
      <c r="AG66" s="4">
        <v>0</v>
      </c>
      <c r="AH66" s="4">
        <v>92100.26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5"/>
      <c r="AO66" s="70">
        <v>92100.26</v>
      </c>
      <c r="AP66" s="72">
        <f t="shared" si="1"/>
        <v>100</v>
      </c>
    </row>
    <row r="67" spans="1:42" ht="12.75" customHeight="1" x14ac:dyDescent="0.2">
      <c r="A67" s="3"/>
      <c r="B67" s="28" t="s">
        <v>78</v>
      </c>
      <c r="C67" s="27" t="s">
        <v>78</v>
      </c>
      <c r="D67" s="26">
        <v>23020081</v>
      </c>
      <c r="E67" s="25" t="s">
        <v>53</v>
      </c>
      <c r="F67" s="25" t="s">
        <v>52</v>
      </c>
      <c r="G67" s="24">
        <v>707</v>
      </c>
      <c r="H67" s="23">
        <v>23</v>
      </c>
      <c r="I67" s="22" t="s">
        <v>73</v>
      </c>
      <c r="J67" s="20" t="s">
        <v>5</v>
      </c>
      <c r="K67" s="20" t="s">
        <v>26</v>
      </c>
      <c r="L67" s="21" t="s">
        <v>3</v>
      </c>
      <c r="M67" s="18" t="s">
        <v>0</v>
      </c>
      <c r="N67" s="20" t="s">
        <v>0</v>
      </c>
      <c r="O67" s="19" t="s">
        <v>0</v>
      </c>
      <c r="P67" s="18" t="s">
        <v>0</v>
      </c>
      <c r="Q67" s="17" t="s">
        <v>0</v>
      </c>
      <c r="R67" s="16"/>
      <c r="S67" s="16"/>
      <c r="T67" s="16">
        <v>63504</v>
      </c>
      <c r="U67" s="16">
        <v>63504</v>
      </c>
      <c r="V67" s="16"/>
      <c r="W67" s="16"/>
      <c r="X67" s="16">
        <v>0</v>
      </c>
      <c r="Y67" s="16">
        <v>63504</v>
      </c>
      <c r="Z67" s="16"/>
      <c r="AA67" s="16">
        <v>-63504</v>
      </c>
      <c r="AB67" s="15">
        <v>0</v>
      </c>
      <c r="AC67" s="4"/>
      <c r="AD67" s="4">
        <v>0</v>
      </c>
      <c r="AE67" s="4">
        <v>0</v>
      </c>
      <c r="AF67" s="4">
        <v>0</v>
      </c>
      <c r="AG67" s="4">
        <v>0</v>
      </c>
      <c r="AH67" s="4">
        <v>63504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5"/>
      <c r="AO67" s="70">
        <v>63504</v>
      </c>
      <c r="AP67" s="72">
        <f t="shared" si="1"/>
        <v>100</v>
      </c>
    </row>
    <row r="68" spans="1:42" ht="12.75" customHeight="1" x14ac:dyDescent="0.2">
      <c r="A68" s="3"/>
      <c r="B68" s="76" t="s">
        <v>2</v>
      </c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5"/>
      <c r="T68" s="13">
        <v>155604.26</v>
      </c>
      <c r="U68" s="13">
        <v>155604.26</v>
      </c>
      <c r="V68" s="77"/>
      <c r="W68" s="78"/>
      <c r="X68" s="13">
        <v>0</v>
      </c>
      <c r="Y68" s="14">
        <v>155604.26</v>
      </c>
      <c r="Z68" s="9"/>
      <c r="AA68" s="13">
        <v>-155604.26</v>
      </c>
      <c r="AB68" s="12">
        <v>0</v>
      </c>
      <c r="AC68" s="6"/>
      <c r="AD68" s="4">
        <v>0</v>
      </c>
      <c r="AE68" s="4">
        <v>0</v>
      </c>
      <c r="AF68" s="4">
        <v>0</v>
      </c>
      <c r="AG68" s="4">
        <v>0</v>
      </c>
      <c r="AH68" s="4">
        <v>155604.26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5"/>
      <c r="AO68" s="70">
        <v>155604.26</v>
      </c>
      <c r="AP68" s="72">
        <f t="shared" si="1"/>
        <v>100</v>
      </c>
    </row>
    <row r="69" spans="1:42" ht="12.75" customHeight="1" x14ac:dyDescent="0.2">
      <c r="A69" s="3"/>
      <c r="B69" s="74" t="s">
        <v>50</v>
      </c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5"/>
      <c r="AP69" s="72"/>
    </row>
    <row r="70" spans="1:42" ht="12.75" customHeight="1" x14ac:dyDescent="0.2">
      <c r="A70" s="3"/>
      <c r="B70" s="28" t="s">
        <v>78</v>
      </c>
      <c r="C70" s="27" t="s">
        <v>78</v>
      </c>
      <c r="D70" s="26">
        <v>23020081</v>
      </c>
      <c r="E70" s="25" t="s">
        <v>51</v>
      </c>
      <c r="F70" s="25" t="s">
        <v>50</v>
      </c>
      <c r="G70" s="24">
        <v>702</v>
      </c>
      <c r="H70" s="23">
        <v>23</v>
      </c>
      <c r="I70" s="22" t="s">
        <v>68</v>
      </c>
      <c r="J70" s="20" t="s">
        <v>5</v>
      </c>
      <c r="K70" s="20" t="s">
        <v>26</v>
      </c>
      <c r="L70" s="21" t="s">
        <v>3</v>
      </c>
      <c r="M70" s="18" t="s">
        <v>0</v>
      </c>
      <c r="N70" s="20" t="s">
        <v>0</v>
      </c>
      <c r="O70" s="19" t="s">
        <v>0</v>
      </c>
      <c r="P70" s="18" t="s">
        <v>0</v>
      </c>
      <c r="Q70" s="17" t="s">
        <v>0</v>
      </c>
      <c r="R70" s="16"/>
      <c r="S70" s="16"/>
      <c r="T70" s="16">
        <v>31531.09</v>
      </c>
      <c r="U70" s="16">
        <v>31531.09</v>
      </c>
      <c r="V70" s="16"/>
      <c r="W70" s="16"/>
      <c r="X70" s="16">
        <v>31531.06</v>
      </c>
      <c r="Y70" s="16">
        <v>31531.06</v>
      </c>
      <c r="Z70" s="16"/>
      <c r="AA70" s="16">
        <v>0</v>
      </c>
      <c r="AB70" s="15">
        <v>0.03</v>
      </c>
      <c r="AC70" s="4"/>
      <c r="AD70" s="4">
        <v>31531.06</v>
      </c>
      <c r="AE70" s="4">
        <v>0</v>
      </c>
      <c r="AF70" s="4">
        <v>0</v>
      </c>
      <c r="AG70" s="4">
        <v>0</v>
      </c>
      <c r="AH70" s="4">
        <v>31531.06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5"/>
      <c r="AO70" s="70">
        <v>31531.09</v>
      </c>
      <c r="AP70" s="72">
        <f t="shared" si="1"/>
        <v>99.99990485581057</v>
      </c>
    </row>
    <row r="71" spans="1:42" ht="12.75" customHeight="1" x14ac:dyDescent="0.2">
      <c r="A71" s="3"/>
      <c r="B71" s="76" t="s">
        <v>2</v>
      </c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5"/>
      <c r="T71" s="13">
        <v>31531.09</v>
      </c>
      <c r="U71" s="13">
        <v>31531.09</v>
      </c>
      <c r="V71" s="77"/>
      <c r="W71" s="78"/>
      <c r="X71" s="13">
        <v>31531.06</v>
      </c>
      <c r="Y71" s="14">
        <v>31531.06</v>
      </c>
      <c r="Z71" s="9"/>
      <c r="AA71" s="13">
        <v>0</v>
      </c>
      <c r="AB71" s="12">
        <v>0.03</v>
      </c>
      <c r="AC71" s="6"/>
      <c r="AD71" s="4">
        <v>31531.06</v>
      </c>
      <c r="AE71" s="4">
        <v>0</v>
      </c>
      <c r="AF71" s="4">
        <v>0</v>
      </c>
      <c r="AG71" s="4">
        <v>0</v>
      </c>
      <c r="AH71" s="4">
        <v>31531.06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5"/>
      <c r="AO71" s="70">
        <v>31531.09</v>
      </c>
      <c r="AP71" s="72">
        <f t="shared" si="1"/>
        <v>99.99990485581057</v>
      </c>
    </row>
    <row r="72" spans="1:42" ht="12.75" customHeight="1" x14ac:dyDescent="0.2">
      <c r="A72" s="3"/>
      <c r="B72" s="74" t="s">
        <v>28</v>
      </c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5"/>
      <c r="AP72" s="72"/>
    </row>
    <row r="73" spans="1:42" ht="12.75" customHeight="1" x14ac:dyDescent="0.2">
      <c r="A73" s="3"/>
      <c r="B73" s="28" t="s">
        <v>78</v>
      </c>
      <c r="C73" s="27" t="s">
        <v>78</v>
      </c>
      <c r="D73" s="26">
        <v>23020081</v>
      </c>
      <c r="E73" s="25" t="s">
        <v>29</v>
      </c>
      <c r="F73" s="25" t="s">
        <v>28</v>
      </c>
      <c r="G73" s="24">
        <v>702</v>
      </c>
      <c r="H73" s="23">
        <v>23</v>
      </c>
      <c r="I73" s="22" t="s">
        <v>72</v>
      </c>
      <c r="J73" s="20" t="s">
        <v>23</v>
      </c>
      <c r="K73" s="20" t="s">
        <v>24</v>
      </c>
      <c r="L73" s="21" t="s">
        <v>3</v>
      </c>
      <c r="M73" s="18" t="s">
        <v>0</v>
      </c>
      <c r="N73" s="20" t="s">
        <v>0</v>
      </c>
      <c r="O73" s="19" t="s">
        <v>0</v>
      </c>
      <c r="P73" s="18" t="s">
        <v>0</v>
      </c>
      <c r="Q73" s="17" t="s">
        <v>0</v>
      </c>
      <c r="R73" s="16"/>
      <c r="S73" s="16"/>
      <c r="T73" s="16">
        <v>1300794.1200000001</v>
      </c>
      <c r="U73" s="16">
        <v>1300794.1200000001</v>
      </c>
      <c r="V73" s="16"/>
      <c r="W73" s="16"/>
      <c r="X73" s="16">
        <v>1300794.1199999999</v>
      </c>
      <c r="Y73" s="16">
        <v>1300794.1200000001</v>
      </c>
      <c r="Z73" s="16"/>
      <c r="AA73" s="16">
        <v>0</v>
      </c>
      <c r="AB73" s="15">
        <v>0</v>
      </c>
      <c r="AC73" s="4"/>
      <c r="AD73" s="4">
        <v>1194253.4099999999</v>
      </c>
      <c r="AE73" s="4">
        <v>0</v>
      </c>
      <c r="AF73" s="4">
        <v>106540.71</v>
      </c>
      <c r="AG73" s="4">
        <v>0</v>
      </c>
      <c r="AH73" s="4">
        <v>1192324.8400000001</v>
      </c>
      <c r="AI73" s="4">
        <v>0</v>
      </c>
      <c r="AJ73" s="4">
        <v>108469.28</v>
      </c>
      <c r="AK73" s="4">
        <v>0</v>
      </c>
      <c r="AL73" s="4">
        <v>0</v>
      </c>
      <c r="AM73" s="4">
        <v>0</v>
      </c>
      <c r="AN73" s="5"/>
      <c r="AO73" s="70">
        <v>1300794.1200000001</v>
      </c>
      <c r="AP73" s="72">
        <f t="shared" si="1"/>
        <v>100</v>
      </c>
    </row>
    <row r="74" spans="1:42" ht="12.75" customHeight="1" x14ac:dyDescent="0.2">
      <c r="A74" s="3"/>
      <c r="B74" s="28" t="s">
        <v>78</v>
      </c>
      <c r="C74" s="27" t="s">
        <v>78</v>
      </c>
      <c r="D74" s="26">
        <v>23020081</v>
      </c>
      <c r="E74" s="25" t="s">
        <v>29</v>
      </c>
      <c r="F74" s="25" t="s">
        <v>28</v>
      </c>
      <c r="G74" s="24">
        <v>702</v>
      </c>
      <c r="H74" s="23">
        <v>23</v>
      </c>
      <c r="I74" s="22" t="s">
        <v>72</v>
      </c>
      <c r="J74" s="20" t="s">
        <v>7</v>
      </c>
      <c r="K74" s="20" t="s">
        <v>6</v>
      </c>
      <c r="L74" s="21" t="s">
        <v>3</v>
      </c>
      <c r="M74" s="18" t="s">
        <v>0</v>
      </c>
      <c r="N74" s="20" t="s">
        <v>0</v>
      </c>
      <c r="O74" s="19" t="s">
        <v>0</v>
      </c>
      <c r="P74" s="18" t="s">
        <v>0</v>
      </c>
      <c r="Q74" s="17" t="s">
        <v>0</v>
      </c>
      <c r="R74" s="16"/>
      <c r="S74" s="16"/>
      <c r="T74" s="16">
        <v>386052.52</v>
      </c>
      <c r="U74" s="16">
        <v>386052.52</v>
      </c>
      <c r="V74" s="16"/>
      <c r="W74" s="16"/>
      <c r="X74" s="16">
        <v>386052.52</v>
      </c>
      <c r="Y74" s="16">
        <v>386052.52</v>
      </c>
      <c r="Z74" s="16"/>
      <c r="AA74" s="16">
        <v>0</v>
      </c>
      <c r="AB74" s="15">
        <v>0</v>
      </c>
      <c r="AC74" s="4"/>
      <c r="AD74" s="4">
        <v>358797.4</v>
      </c>
      <c r="AE74" s="4">
        <v>0</v>
      </c>
      <c r="AF74" s="4">
        <v>27255.119999999999</v>
      </c>
      <c r="AG74" s="4">
        <v>0</v>
      </c>
      <c r="AH74" s="4">
        <v>355909.48</v>
      </c>
      <c r="AI74" s="4">
        <v>0</v>
      </c>
      <c r="AJ74" s="4">
        <v>30143.040000000001</v>
      </c>
      <c r="AK74" s="4">
        <v>0</v>
      </c>
      <c r="AL74" s="4">
        <v>0</v>
      </c>
      <c r="AM74" s="4">
        <v>0</v>
      </c>
      <c r="AN74" s="5"/>
      <c r="AO74" s="70">
        <v>386052.52</v>
      </c>
      <c r="AP74" s="72">
        <f t="shared" si="1"/>
        <v>100</v>
      </c>
    </row>
    <row r="75" spans="1:42" ht="12.75" customHeight="1" x14ac:dyDescent="0.2">
      <c r="A75" s="3"/>
      <c r="B75" s="76" t="s">
        <v>2</v>
      </c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5"/>
      <c r="T75" s="13">
        <v>1686846.64</v>
      </c>
      <c r="U75" s="13">
        <v>1686846.64</v>
      </c>
      <c r="V75" s="77"/>
      <c r="W75" s="78"/>
      <c r="X75" s="13">
        <v>1686846.64</v>
      </c>
      <c r="Y75" s="14">
        <v>1686846.64</v>
      </c>
      <c r="Z75" s="9"/>
      <c r="AA75" s="13">
        <v>0</v>
      </c>
      <c r="AB75" s="12">
        <v>0</v>
      </c>
      <c r="AC75" s="6"/>
      <c r="AD75" s="4">
        <v>1553050.81</v>
      </c>
      <c r="AE75" s="4">
        <v>0</v>
      </c>
      <c r="AF75" s="4">
        <v>133795.82999999999</v>
      </c>
      <c r="AG75" s="4">
        <v>0</v>
      </c>
      <c r="AH75" s="4">
        <v>1548234.32</v>
      </c>
      <c r="AI75" s="4">
        <v>0</v>
      </c>
      <c r="AJ75" s="4">
        <v>138612.32</v>
      </c>
      <c r="AK75" s="4">
        <v>0</v>
      </c>
      <c r="AL75" s="4">
        <v>0</v>
      </c>
      <c r="AM75" s="4">
        <v>0</v>
      </c>
      <c r="AN75" s="5"/>
      <c r="AO75" s="70">
        <v>1686846.64</v>
      </c>
      <c r="AP75" s="72">
        <f t="shared" si="1"/>
        <v>100</v>
      </c>
    </row>
    <row r="76" spans="1:42" ht="12.75" customHeight="1" x14ac:dyDescent="0.2">
      <c r="A76" s="3"/>
      <c r="B76" s="74" t="s">
        <v>48</v>
      </c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5"/>
      <c r="AP76" s="72"/>
    </row>
    <row r="77" spans="1:42" ht="12.75" customHeight="1" x14ac:dyDescent="0.2">
      <c r="A77" s="3"/>
      <c r="B77" s="28" t="s">
        <v>78</v>
      </c>
      <c r="C77" s="27" t="s">
        <v>78</v>
      </c>
      <c r="D77" s="26">
        <v>23020081</v>
      </c>
      <c r="E77" s="25" t="s">
        <v>49</v>
      </c>
      <c r="F77" s="25" t="s">
        <v>48</v>
      </c>
      <c r="G77" s="24">
        <v>702</v>
      </c>
      <c r="H77" s="23">
        <v>23</v>
      </c>
      <c r="I77" s="22" t="s">
        <v>71</v>
      </c>
      <c r="J77" s="20" t="s">
        <v>23</v>
      </c>
      <c r="K77" s="20" t="s">
        <v>24</v>
      </c>
      <c r="L77" s="21" t="s">
        <v>3</v>
      </c>
      <c r="M77" s="18" t="s">
        <v>0</v>
      </c>
      <c r="N77" s="20" t="s">
        <v>0</v>
      </c>
      <c r="O77" s="19" t="s">
        <v>0</v>
      </c>
      <c r="P77" s="18" t="s">
        <v>0</v>
      </c>
      <c r="Q77" s="17" t="s">
        <v>0</v>
      </c>
      <c r="R77" s="16"/>
      <c r="S77" s="16"/>
      <c r="T77" s="16">
        <v>38535490.640000001</v>
      </c>
      <c r="U77" s="16">
        <v>38535490.640000001</v>
      </c>
      <c r="V77" s="16"/>
      <c r="W77" s="16"/>
      <c r="X77" s="16">
        <v>38535490.640000001</v>
      </c>
      <c r="Y77" s="16">
        <v>38535490.640000001</v>
      </c>
      <c r="Z77" s="16"/>
      <c r="AA77" s="16">
        <v>0</v>
      </c>
      <c r="AB77" s="15">
        <v>0</v>
      </c>
      <c r="AC77" s="4"/>
      <c r="AD77" s="4">
        <v>34705702.93</v>
      </c>
      <c r="AE77" s="4">
        <v>0</v>
      </c>
      <c r="AF77" s="4">
        <v>3829787.71</v>
      </c>
      <c r="AG77" s="4">
        <v>0</v>
      </c>
      <c r="AH77" s="4">
        <v>31903973.649999999</v>
      </c>
      <c r="AI77" s="4">
        <v>0</v>
      </c>
      <c r="AJ77" s="4">
        <v>6632589.9900000002</v>
      </c>
      <c r="AK77" s="4">
        <v>1073</v>
      </c>
      <c r="AL77" s="4">
        <v>0</v>
      </c>
      <c r="AM77" s="4">
        <v>0</v>
      </c>
      <c r="AN77" s="5"/>
      <c r="AO77" s="70">
        <v>38535490.640000001</v>
      </c>
      <c r="AP77" s="72">
        <f t="shared" si="1"/>
        <v>100</v>
      </c>
    </row>
    <row r="78" spans="1:42" ht="12.75" customHeight="1" x14ac:dyDescent="0.2">
      <c r="A78" s="3"/>
      <c r="B78" s="28" t="s">
        <v>78</v>
      </c>
      <c r="C78" s="27" t="s">
        <v>78</v>
      </c>
      <c r="D78" s="26">
        <v>23020081</v>
      </c>
      <c r="E78" s="25" t="s">
        <v>49</v>
      </c>
      <c r="F78" s="25" t="s">
        <v>48</v>
      </c>
      <c r="G78" s="24">
        <v>702</v>
      </c>
      <c r="H78" s="23">
        <v>23</v>
      </c>
      <c r="I78" s="22" t="s">
        <v>71</v>
      </c>
      <c r="J78" s="20" t="s">
        <v>23</v>
      </c>
      <c r="K78" s="20" t="s">
        <v>19</v>
      </c>
      <c r="L78" s="21" t="s">
        <v>3</v>
      </c>
      <c r="M78" s="18" t="s">
        <v>0</v>
      </c>
      <c r="N78" s="20" t="s">
        <v>0</v>
      </c>
      <c r="O78" s="19" t="s">
        <v>0</v>
      </c>
      <c r="P78" s="18" t="s">
        <v>0</v>
      </c>
      <c r="Q78" s="17" t="s">
        <v>0</v>
      </c>
      <c r="R78" s="16"/>
      <c r="S78" s="16"/>
      <c r="T78" s="16">
        <v>189908.65</v>
      </c>
      <c r="U78" s="16">
        <v>189908.65</v>
      </c>
      <c r="V78" s="16"/>
      <c r="W78" s="16"/>
      <c r="X78" s="16">
        <v>189908.65</v>
      </c>
      <c r="Y78" s="16">
        <v>189908.65</v>
      </c>
      <c r="Z78" s="16"/>
      <c r="AA78" s="16">
        <v>0</v>
      </c>
      <c r="AB78" s="15">
        <v>0</v>
      </c>
      <c r="AC78" s="4"/>
      <c r="AD78" s="4">
        <v>310000</v>
      </c>
      <c r="AE78" s="4">
        <v>0</v>
      </c>
      <c r="AF78" s="4">
        <v>-120091.35</v>
      </c>
      <c r="AG78" s="4">
        <v>0</v>
      </c>
      <c r="AH78" s="4">
        <v>178870.84</v>
      </c>
      <c r="AI78" s="4">
        <v>0</v>
      </c>
      <c r="AJ78" s="4">
        <v>11037.81</v>
      </c>
      <c r="AK78" s="4">
        <v>0</v>
      </c>
      <c r="AL78" s="4">
        <v>0</v>
      </c>
      <c r="AM78" s="4">
        <v>0</v>
      </c>
      <c r="AN78" s="5"/>
      <c r="AO78" s="70">
        <v>189908.65</v>
      </c>
      <c r="AP78" s="72">
        <f t="shared" si="1"/>
        <v>100</v>
      </c>
    </row>
    <row r="79" spans="1:42" ht="12.75" customHeight="1" x14ac:dyDescent="0.2">
      <c r="A79" s="3"/>
      <c r="B79" s="28" t="s">
        <v>78</v>
      </c>
      <c r="C79" s="27" t="s">
        <v>78</v>
      </c>
      <c r="D79" s="26">
        <v>23020081</v>
      </c>
      <c r="E79" s="25" t="s">
        <v>49</v>
      </c>
      <c r="F79" s="25" t="s">
        <v>48</v>
      </c>
      <c r="G79" s="24">
        <v>702</v>
      </c>
      <c r="H79" s="23">
        <v>23</v>
      </c>
      <c r="I79" s="22" t="s">
        <v>71</v>
      </c>
      <c r="J79" s="20" t="s">
        <v>7</v>
      </c>
      <c r="K79" s="20" t="s">
        <v>6</v>
      </c>
      <c r="L79" s="21" t="s">
        <v>3</v>
      </c>
      <c r="M79" s="18" t="s">
        <v>0</v>
      </c>
      <c r="N79" s="20" t="s">
        <v>0</v>
      </c>
      <c r="O79" s="19" t="s">
        <v>0</v>
      </c>
      <c r="P79" s="18" t="s">
        <v>0</v>
      </c>
      <c r="Q79" s="17" t="s">
        <v>0</v>
      </c>
      <c r="R79" s="16"/>
      <c r="S79" s="16"/>
      <c r="T79" s="16">
        <v>11413410.9</v>
      </c>
      <c r="U79" s="16">
        <v>11413410.9</v>
      </c>
      <c r="V79" s="16"/>
      <c r="W79" s="16"/>
      <c r="X79" s="16">
        <v>11413410.899999999</v>
      </c>
      <c r="Y79" s="16">
        <v>11413410.9</v>
      </c>
      <c r="Z79" s="16"/>
      <c r="AA79" s="16">
        <v>0</v>
      </c>
      <c r="AB79" s="15">
        <v>0</v>
      </c>
      <c r="AC79" s="4"/>
      <c r="AD79" s="4">
        <v>11762538.369999999</v>
      </c>
      <c r="AE79" s="4">
        <v>0</v>
      </c>
      <c r="AF79" s="4">
        <v>-349127.47</v>
      </c>
      <c r="AG79" s="4">
        <v>0</v>
      </c>
      <c r="AH79" s="4">
        <v>9237651.9399999995</v>
      </c>
      <c r="AI79" s="4">
        <v>0</v>
      </c>
      <c r="AJ79" s="4">
        <v>2175758.96</v>
      </c>
      <c r="AK79" s="4">
        <v>0</v>
      </c>
      <c r="AL79" s="4">
        <v>0</v>
      </c>
      <c r="AM79" s="4">
        <v>0</v>
      </c>
      <c r="AN79" s="5"/>
      <c r="AO79" s="70">
        <v>11413410.9</v>
      </c>
      <c r="AP79" s="72">
        <f t="shared" si="1"/>
        <v>100</v>
      </c>
    </row>
    <row r="80" spans="1:42" ht="12.75" customHeight="1" x14ac:dyDescent="0.2">
      <c r="A80" s="3"/>
      <c r="B80" s="28" t="s">
        <v>78</v>
      </c>
      <c r="C80" s="27" t="s">
        <v>78</v>
      </c>
      <c r="D80" s="26">
        <v>23020081</v>
      </c>
      <c r="E80" s="25" t="s">
        <v>49</v>
      </c>
      <c r="F80" s="25" t="s">
        <v>48</v>
      </c>
      <c r="G80" s="24">
        <v>702</v>
      </c>
      <c r="H80" s="23">
        <v>23</v>
      </c>
      <c r="I80" s="22" t="s">
        <v>71</v>
      </c>
      <c r="J80" s="20" t="s">
        <v>5</v>
      </c>
      <c r="K80" s="20" t="s">
        <v>4</v>
      </c>
      <c r="L80" s="21" t="s">
        <v>3</v>
      </c>
      <c r="M80" s="18" t="s">
        <v>0</v>
      </c>
      <c r="N80" s="20" t="s">
        <v>0</v>
      </c>
      <c r="O80" s="19" t="s">
        <v>0</v>
      </c>
      <c r="P80" s="18" t="s">
        <v>0</v>
      </c>
      <c r="Q80" s="17" t="s">
        <v>0</v>
      </c>
      <c r="R80" s="16"/>
      <c r="S80" s="16"/>
      <c r="T80" s="16">
        <v>17105.8</v>
      </c>
      <c r="U80" s="16">
        <v>17105.8</v>
      </c>
      <c r="V80" s="16"/>
      <c r="W80" s="16"/>
      <c r="X80" s="16">
        <v>17105.8</v>
      </c>
      <c r="Y80" s="16">
        <v>17105.8</v>
      </c>
      <c r="Z80" s="16"/>
      <c r="AA80" s="16">
        <v>0</v>
      </c>
      <c r="AB80" s="15">
        <v>0</v>
      </c>
      <c r="AC80" s="4"/>
      <c r="AD80" s="4">
        <v>17105.8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17105.8</v>
      </c>
      <c r="AK80" s="4">
        <v>0</v>
      </c>
      <c r="AL80" s="4">
        <v>0</v>
      </c>
      <c r="AM80" s="4">
        <v>0</v>
      </c>
      <c r="AN80" s="5"/>
      <c r="AO80" s="70">
        <v>17105.8</v>
      </c>
      <c r="AP80" s="72">
        <f t="shared" si="1"/>
        <v>100</v>
      </c>
    </row>
    <row r="81" spans="1:42" ht="12.75" customHeight="1" x14ac:dyDescent="0.2">
      <c r="A81" s="3"/>
      <c r="B81" s="28" t="s">
        <v>78</v>
      </c>
      <c r="C81" s="27" t="s">
        <v>78</v>
      </c>
      <c r="D81" s="26">
        <v>23020081</v>
      </c>
      <c r="E81" s="25" t="s">
        <v>49</v>
      </c>
      <c r="F81" s="25" t="s">
        <v>48</v>
      </c>
      <c r="G81" s="24">
        <v>702</v>
      </c>
      <c r="H81" s="23">
        <v>23</v>
      </c>
      <c r="I81" s="22" t="s">
        <v>71</v>
      </c>
      <c r="J81" s="20" t="s">
        <v>5</v>
      </c>
      <c r="K81" s="20" t="s">
        <v>16</v>
      </c>
      <c r="L81" s="21" t="s">
        <v>3</v>
      </c>
      <c r="M81" s="18" t="s">
        <v>0</v>
      </c>
      <c r="N81" s="20" t="s">
        <v>0</v>
      </c>
      <c r="O81" s="19" t="s">
        <v>0</v>
      </c>
      <c r="P81" s="18" t="s">
        <v>0</v>
      </c>
      <c r="Q81" s="17" t="s">
        <v>0</v>
      </c>
      <c r="R81" s="16"/>
      <c r="S81" s="16"/>
      <c r="T81" s="16">
        <v>650000</v>
      </c>
      <c r="U81" s="16">
        <v>650000</v>
      </c>
      <c r="V81" s="16"/>
      <c r="W81" s="16"/>
      <c r="X81" s="16">
        <v>650000</v>
      </c>
      <c r="Y81" s="16">
        <v>650000</v>
      </c>
      <c r="Z81" s="16"/>
      <c r="AA81" s="16">
        <v>0</v>
      </c>
      <c r="AB81" s="15">
        <v>0</v>
      </c>
      <c r="AC81" s="4"/>
      <c r="AD81" s="4">
        <v>650000</v>
      </c>
      <c r="AE81" s="4">
        <v>0</v>
      </c>
      <c r="AF81" s="4">
        <v>0</v>
      </c>
      <c r="AG81" s="4">
        <v>0</v>
      </c>
      <c r="AH81" s="4">
        <v>466070</v>
      </c>
      <c r="AI81" s="4">
        <v>0</v>
      </c>
      <c r="AJ81" s="4">
        <v>183930</v>
      </c>
      <c r="AK81" s="4">
        <v>0</v>
      </c>
      <c r="AL81" s="4">
        <v>0</v>
      </c>
      <c r="AM81" s="4">
        <v>0</v>
      </c>
      <c r="AN81" s="5"/>
      <c r="AO81" s="70">
        <v>650000</v>
      </c>
      <c r="AP81" s="72">
        <f t="shared" si="1"/>
        <v>100</v>
      </c>
    </row>
    <row r="82" spans="1:42" ht="12.75" customHeight="1" x14ac:dyDescent="0.2">
      <c r="A82" s="3"/>
      <c r="B82" s="28" t="s">
        <v>78</v>
      </c>
      <c r="C82" s="27" t="s">
        <v>78</v>
      </c>
      <c r="D82" s="26">
        <v>23020081</v>
      </c>
      <c r="E82" s="25" t="s">
        <v>49</v>
      </c>
      <c r="F82" s="25" t="s">
        <v>48</v>
      </c>
      <c r="G82" s="24">
        <v>702</v>
      </c>
      <c r="H82" s="23">
        <v>23</v>
      </c>
      <c r="I82" s="22" t="s">
        <v>71</v>
      </c>
      <c r="J82" s="20" t="s">
        <v>5</v>
      </c>
      <c r="K82" s="20" t="s">
        <v>14</v>
      </c>
      <c r="L82" s="21" t="s">
        <v>3</v>
      </c>
      <c r="M82" s="18" t="s">
        <v>0</v>
      </c>
      <c r="N82" s="20" t="s">
        <v>0</v>
      </c>
      <c r="O82" s="19" t="s">
        <v>0</v>
      </c>
      <c r="P82" s="18" t="s">
        <v>0</v>
      </c>
      <c r="Q82" s="17" t="s">
        <v>0</v>
      </c>
      <c r="R82" s="16"/>
      <c r="S82" s="16"/>
      <c r="T82" s="16">
        <v>300000</v>
      </c>
      <c r="U82" s="16">
        <v>300000</v>
      </c>
      <c r="V82" s="16"/>
      <c r="W82" s="16"/>
      <c r="X82" s="16">
        <v>300000</v>
      </c>
      <c r="Y82" s="16">
        <v>300000</v>
      </c>
      <c r="Z82" s="16"/>
      <c r="AA82" s="16">
        <v>0</v>
      </c>
      <c r="AB82" s="15">
        <v>0</v>
      </c>
      <c r="AC82" s="4"/>
      <c r="AD82" s="4">
        <v>300000</v>
      </c>
      <c r="AE82" s="4">
        <v>0</v>
      </c>
      <c r="AF82" s="4">
        <v>0</v>
      </c>
      <c r="AG82" s="4">
        <v>0</v>
      </c>
      <c r="AH82" s="4">
        <v>81426.850000000006</v>
      </c>
      <c r="AI82" s="4">
        <v>0</v>
      </c>
      <c r="AJ82" s="4">
        <v>218573.15</v>
      </c>
      <c r="AK82" s="4">
        <v>0</v>
      </c>
      <c r="AL82" s="4">
        <v>0</v>
      </c>
      <c r="AM82" s="4">
        <v>0</v>
      </c>
      <c r="AN82" s="5"/>
      <c r="AO82" s="70">
        <v>300000</v>
      </c>
      <c r="AP82" s="72">
        <f t="shared" si="1"/>
        <v>100</v>
      </c>
    </row>
    <row r="83" spans="1:42" ht="12.75" customHeight="1" x14ac:dyDescent="0.2">
      <c r="A83" s="3"/>
      <c r="B83" s="28" t="s">
        <v>78</v>
      </c>
      <c r="C83" s="27" t="s">
        <v>78</v>
      </c>
      <c r="D83" s="26">
        <v>23020081</v>
      </c>
      <c r="E83" s="25" t="s">
        <v>49</v>
      </c>
      <c r="F83" s="25" t="s">
        <v>48</v>
      </c>
      <c r="G83" s="24">
        <v>702</v>
      </c>
      <c r="H83" s="23">
        <v>23</v>
      </c>
      <c r="I83" s="22" t="s">
        <v>71</v>
      </c>
      <c r="J83" s="20" t="s">
        <v>5</v>
      </c>
      <c r="K83" s="20" t="s">
        <v>13</v>
      </c>
      <c r="L83" s="21" t="s">
        <v>3</v>
      </c>
      <c r="M83" s="18" t="s">
        <v>0</v>
      </c>
      <c r="N83" s="20" t="s">
        <v>0</v>
      </c>
      <c r="O83" s="19" t="s">
        <v>0</v>
      </c>
      <c r="P83" s="18" t="s">
        <v>0</v>
      </c>
      <c r="Q83" s="17" t="s">
        <v>0</v>
      </c>
      <c r="R83" s="16"/>
      <c r="S83" s="16"/>
      <c r="T83" s="16">
        <v>3416.98</v>
      </c>
      <c r="U83" s="16">
        <v>3416.98</v>
      </c>
      <c r="V83" s="16"/>
      <c r="W83" s="16"/>
      <c r="X83" s="16">
        <v>3416.98</v>
      </c>
      <c r="Y83" s="16">
        <v>3416.98</v>
      </c>
      <c r="Z83" s="16"/>
      <c r="AA83" s="16">
        <v>0</v>
      </c>
      <c r="AB83" s="15">
        <v>0</v>
      </c>
      <c r="AC83" s="4"/>
      <c r="AD83" s="4">
        <v>3416.98</v>
      </c>
      <c r="AE83" s="4">
        <v>0</v>
      </c>
      <c r="AF83" s="4">
        <v>0</v>
      </c>
      <c r="AG83" s="4">
        <v>0</v>
      </c>
      <c r="AH83" s="4">
        <v>3416.98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5"/>
      <c r="AO83" s="70">
        <v>3416.98</v>
      </c>
      <c r="AP83" s="72">
        <f t="shared" si="1"/>
        <v>100</v>
      </c>
    </row>
    <row r="84" spans="1:42" ht="12.75" customHeight="1" x14ac:dyDescent="0.2">
      <c r="A84" s="3"/>
      <c r="B84" s="76" t="s">
        <v>2</v>
      </c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5"/>
      <c r="T84" s="13">
        <v>51109332.969999999</v>
      </c>
      <c r="U84" s="13">
        <v>51109332.969999999</v>
      </c>
      <c r="V84" s="77"/>
      <c r="W84" s="78"/>
      <c r="X84" s="13">
        <v>51109332.969999991</v>
      </c>
      <c r="Y84" s="14">
        <v>51109332.969999999</v>
      </c>
      <c r="Z84" s="9"/>
      <c r="AA84" s="13">
        <v>0</v>
      </c>
      <c r="AB84" s="12">
        <v>0</v>
      </c>
      <c r="AC84" s="6"/>
      <c r="AD84" s="4">
        <v>47748764.079999998</v>
      </c>
      <c r="AE84" s="4">
        <v>0</v>
      </c>
      <c r="AF84" s="4">
        <v>3360568.89</v>
      </c>
      <c r="AG84" s="4">
        <v>0</v>
      </c>
      <c r="AH84" s="4">
        <v>41871410.259999998</v>
      </c>
      <c r="AI84" s="4">
        <v>0</v>
      </c>
      <c r="AJ84" s="4">
        <v>9238995.7100000009</v>
      </c>
      <c r="AK84" s="4">
        <v>1073</v>
      </c>
      <c r="AL84" s="4">
        <v>0</v>
      </c>
      <c r="AM84" s="4">
        <v>0</v>
      </c>
      <c r="AN84" s="5"/>
      <c r="AO84" s="70">
        <v>51109332.969999999</v>
      </c>
      <c r="AP84" s="72">
        <f t="shared" si="1"/>
        <v>100</v>
      </c>
    </row>
    <row r="85" spans="1:42" ht="12.75" customHeight="1" x14ac:dyDescent="0.2">
      <c r="A85" s="3"/>
      <c r="B85" s="74" t="s">
        <v>46</v>
      </c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5"/>
      <c r="AP85" s="72"/>
    </row>
    <row r="86" spans="1:42" ht="12.75" customHeight="1" x14ac:dyDescent="0.2">
      <c r="A86" s="3"/>
      <c r="B86" s="28" t="s">
        <v>78</v>
      </c>
      <c r="C86" s="27" t="s">
        <v>78</v>
      </c>
      <c r="D86" s="26">
        <v>23020081</v>
      </c>
      <c r="E86" s="25" t="s">
        <v>47</v>
      </c>
      <c r="F86" s="25" t="s">
        <v>46</v>
      </c>
      <c r="G86" s="24">
        <v>702</v>
      </c>
      <c r="H86" s="23">
        <v>23</v>
      </c>
      <c r="I86" s="22" t="s">
        <v>71</v>
      </c>
      <c r="J86" s="20" t="s">
        <v>5</v>
      </c>
      <c r="K86" s="20" t="s">
        <v>4</v>
      </c>
      <c r="L86" s="21" t="s">
        <v>3</v>
      </c>
      <c r="M86" s="18" t="s">
        <v>0</v>
      </c>
      <c r="N86" s="20" t="s">
        <v>0</v>
      </c>
      <c r="O86" s="19" t="s">
        <v>0</v>
      </c>
      <c r="P86" s="18" t="s">
        <v>0</v>
      </c>
      <c r="Q86" s="17" t="s">
        <v>0</v>
      </c>
      <c r="R86" s="16"/>
      <c r="S86" s="16"/>
      <c r="T86" s="16">
        <v>290800</v>
      </c>
      <c r="U86" s="16">
        <v>290800</v>
      </c>
      <c r="V86" s="16"/>
      <c r="W86" s="16"/>
      <c r="X86" s="16">
        <v>290800</v>
      </c>
      <c r="Y86" s="16">
        <v>290800</v>
      </c>
      <c r="Z86" s="16"/>
      <c r="AA86" s="16">
        <v>0</v>
      </c>
      <c r="AB86" s="15">
        <v>0</v>
      </c>
      <c r="AC86" s="4"/>
      <c r="AD86" s="4">
        <v>290800</v>
      </c>
      <c r="AE86" s="4">
        <v>0</v>
      </c>
      <c r="AF86" s="4">
        <v>0</v>
      </c>
      <c r="AG86" s="4">
        <v>0</v>
      </c>
      <c r="AH86" s="4">
        <v>290800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5"/>
      <c r="AO86" s="70">
        <v>290800</v>
      </c>
      <c r="AP86" s="72">
        <f t="shared" si="1"/>
        <v>100</v>
      </c>
    </row>
    <row r="87" spans="1:42" ht="12.75" customHeight="1" x14ac:dyDescent="0.2">
      <c r="A87" s="3"/>
      <c r="B87" s="28" t="s">
        <v>78</v>
      </c>
      <c r="C87" s="27" t="s">
        <v>78</v>
      </c>
      <c r="D87" s="26">
        <v>23020081</v>
      </c>
      <c r="E87" s="25" t="s">
        <v>47</v>
      </c>
      <c r="F87" s="25" t="s">
        <v>46</v>
      </c>
      <c r="G87" s="24">
        <v>702</v>
      </c>
      <c r="H87" s="23">
        <v>23</v>
      </c>
      <c r="I87" s="22" t="s">
        <v>71</v>
      </c>
      <c r="J87" s="20" t="s">
        <v>5</v>
      </c>
      <c r="K87" s="20" t="s">
        <v>16</v>
      </c>
      <c r="L87" s="21" t="s">
        <v>3</v>
      </c>
      <c r="M87" s="18" t="s">
        <v>0</v>
      </c>
      <c r="N87" s="20" t="s">
        <v>0</v>
      </c>
      <c r="O87" s="19" t="s">
        <v>0</v>
      </c>
      <c r="P87" s="18" t="s">
        <v>0</v>
      </c>
      <c r="Q87" s="17" t="s">
        <v>0</v>
      </c>
      <c r="R87" s="16"/>
      <c r="S87" s="16"/>
      <c r="T87" s="16">
        <v>165495</v>
      </c>
      <c r="U87" s="16">
        <v>165495</v>
      </c>
      <c r="V87" s="16"/>
      <c r="W87" s="16"/>
      <c r="X87" s="16">
        <v>165495</v>
      </c>
      <c r="Y87" s="16">
        <v>165495</v>
      </c>
      <c r="Z87" s="16"/>
      <c r="AA87" s="16">
        <v>0</v>
      </c>
      <c r="AB87" s="15">
        <v>0</v>
      </c>
      <c r="AC87" s="4"/>
      <c r="AD87" s="4">
        <v>165495</v>
      </c>
      <c r="AE87" s="4">
        <v>0</v>
      </c>
      <c r="AF87" s="4">
        <v>0</v>
      </c>
      <c r="AG87" s="4">
        <v>0</v>
      </c>
      <c r="AH87" s="4">
        <v>165495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5"/>
      <c r="AO87" s="70">
        <v>165495</v>
      </c>
      <c r="AP87" s="72">
        <f t="shared" si="1"/>
        <v>100</v>
      </c>
    </row>
    <row r="88" spans="1:42" ht="12.75" customHeight="1" x14ac:dyDescent="0.2">
      <c r="A88" s="3"/>
      <c r="B88" s="28" t="s">
        <v>78</v>
      </c>
      <c r="C88" s="27" t="s">
        <v>78</v>
      </c>
      <c r="D88" s="26">
        <v>23020081</v>
      </c>
      <c r="E88" s="25" t="s">
        <v>47</v>
      </c>
      <c r="F88" s="25" t="s">
        <v>46</v>
      </c>
      <c r="G88" s="24">
        <v>702</v>
      </c>
      <c r="H88" s="23">
        <v>23</v>
      </c>
      <c r="I88" s="22" t="s">
        <v>71</v>
      </c>
      <c r="J88" s="20" t="s">
        <v>5</v>
      </c>
      <c r="K88" s="20" t="s">
        <v>14</v>
      </c>
      <c r="L88" s="21" t="s">
        <v>3</v>
      </c>
      <c r="M88" s="18" t="s">
        <v>0</v>
      </c>
      <c r="N88" s="20" t="s">
        <v>0</v>
      </c>
      <c r="O88" s="19" t="s">
        <v>0</v>
      </c>
      <c r="P88" s="18" t="s">
        <v>0</v>
      </c>
      <c r="Q88" s="17" t="s">
        <v>0</v>
      </c>
      <c r="R88" s="16"/>
      <c r="S88" s="16"/>
      <c r="T88" s="16">
        <v>164105</v>
      </c>
      <c r="U88" s="16">
        <v>164105</v>
      </c>
      <c r="V88" s="16"/>
      <c r="W88" s="16"/>
      <c r="X88" s="16">
        <v>164105</v>
      </c>
      <c r="Y88" s="16">
        <v>164045</v>
      </c>
      <c r="Z88" s="16"/>
      <c r="AA88" s="16">
        <v>60</v>
      </c>
      <c r="AB88" s="15">
        <v>60</v>
      </c>
      <c r="AC88" s="4"/>
      <c r="AD88" s="4">
        <v>164105</v>
      </c>
      <c r="AE88" s="4">
        <v>0</v>
      </c>
      <c r="AF88" s="4">
        <v>0</v>
      </c>
      <c r="AG88" s="4">
        <v>0</v>
      </c>
      <c r="AH88" s="4">
        <v>164045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5"/>
      <c r="AO88" s="70">
        <v>164105</v>
      </c>
      <c r="AP88" s="72">
        <f t="shared" si="1"/>
        <v>99.963438042716561</v>
      </c>
    </row>
    <row r="89" spans="1:42" ht="12.75" customHeight="1" x14ac:dyDescent="0.2">
      <c r="A89" s="3"/>
      <c r="B89" s="76" t="s">
        <v>2</v>
      </c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5"/>
      <c r="T89" s="13">
        <v>620400</v>
      </c>
      <c r="U89" s="13">
        <v>620400</v>
      </c>
      <c r="V89" s="77"/>
      <c r="W89" s="78"/>
      <c r="X89" s="13">
        <v>620400</v>
      </c>
      <c r="Y89" s="14">
        <v>620340</v>
      </c>
      <c r="Z89" s="9"/>
      <c r="AA89" s="13">
        <v>60</v>
      </c>
      <c r="AB89" s="12">
        <v>60</v>
      </c>
      <c r="AC89" s="6"/>
      <c r="AD89" s="4">
        <v>620400</v>
      </c>
      <c r="AE89" s="4">
        <v>0</v>
      </c>
      <c r="AF89" s="4">
        <v>0</v>
      </c>
      <c r="AG89" s="4">
        <v>0</v>
      </c>
      <c r="AH89" s="4">
        <v>620340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5"/>
      <c r="AO89" s="70">
        <v>620400</v>
      </c>
      <c r="AP89" s="72">
        <f t="shared" si="1"/>
        <v>99.990328820116062</v>
      </c>
    </row>
    <row r="90" spans="1:42" ht="12.75" customHeight="1" x14ac:dyDescent="0.2">
      <c r="A90" s="3"/>
      <c r="B90" s="74" t="s">
        <v>44</v>
      </c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5"/>
      <c r="AP90" s="72"/>
    </row>
    <row r="91" spans="1:42" ht="12.75" customHeight="1" x14ac:dyDescent="0.2">
      <c r="A91" s="3"/>
      <c r="B91" s="28" t="s">
        <v>78</v>
      </c>
      <c r="C91" s="27" t="s">
        <v>78</v>
      </c>
      <c r="D91" s="26">
        <v>23020081</v>
      </c>
      <c r="E91" s="25" t="s">
        <v>45</v>
      </c>
      <c r="F91" s="25" t="s">
        <v>44</v>
      </c>
      <c r="G91" s="24">
        <v>702</v>
      </c>
      <c r="H91" s="23">
        <v>23</v>
      </c>
      <c r="I91" s="22" t="s">
        <v>70</v>
      </c>
      <c r="J91" s="20" t="s">
        <v>23</v>
      </c>
      <c r="K91" s="20" t="s">
        <v>24</v>
      </c>
      <c r="L91" s="21" t="s">
        <v>3</v>
      </c>
      <c r="M91" s="18" t="s">
        <v>0</v>
      </c>
      <c r="N91" s="20" t="s">
        <v>0</v>
      </c>
      <c r="O91" s="19" t="s">
        <v>0</v>
      </c>
      <c r="P91" s="18" t="s">
        <v>0</v>
      </c>
      <c r="Q91" s="17" t="s">
        <v>0</v>
      </c>
      <c r="R91" s="16"/>
      <c r="S91" s="16"/>
      <c r="T91" s="16">
        <v>743956.55</v>
      </c>
      <c r="U91" s="16">
        <v>743956.55</v>
      </c>
      <c r="V91" s="16"/>
      <c r="W91" s="16"/>
      <c r="X91" s="16">
        <v>743956.55</v>
      </c>
      <c r="Y91" s="16">
        <v>743956.55</v>
      </c>
      <c r="Z91" s="16"/>
      <c r="AA91" s="16">
        <v>0</v>
      </c>
      <c r="AB91" s="15">
        <v>0</v>
      </c>
      <c r="AC91" s="4"/>
      <c r="AD91" s="4">
        <v>743956.55</v>
      </c>
      <c r="AE91" s="4">
        <v>0</v>
      </c>
      <c r="AF91" s="4">
        <v>0</v>
      </c>
      <c r="AG91" s="4">
        <v>0</v>
      </c>
      <c r="AH91" s="4">
        <v>743956.55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5"/>
      <c r="AO91" s="70">
        <v>743956.55</v>
      </c>
      <c r="AP91" s="72">
        <f t="shared" si="1"/>
        <v>100</v>
      </c>
    </row>
    <row r="92" spans="1:42" ht="12.75" customHeight="1" x14ac:dyDescent="0.2">
      <c r="A92" s="3"/>
      <c r="B92" s="28" t="s">
        <v>78</v>
      </c>
      <c r="C92" s="27" t="s">
        <v>78</v>
      </c>
      <c r="D92" s="26">
        <v>23020081</v>
      </c>
      <c r="E92" s="25" t="s">
        <v>45</v>
      </c>
      <c r="F92" s="25" t="s">
        <v>44</v>
      </c>
      <c r="G92" s="24">
        <v>702</v>
      </c>
      <c r="H92" s="23">
        <v>23</v>
      </c>
      <c r="I92" s="22" t="s">
        <v>70</v>
      </c>
      <c r="J92" s="20" t="s">
        <v>23</v>
      </c>
      <c r="K92" s="20" t="s">
        <v>19</v>
      </c>
      <c r="L92" s="21" t="s">
        <v>3</v>
      </c>
      <c r="M92" s="18" t="s">
        <v>0</v>
      </c>
      <c r="N92" s="20" t="s">
        <v>0</v>
      </c>
      <c r="O92" s="19" t="s">
        <v>0</v>
      </c>
      <c r="P92" s="18" t="s">
        <v>0</v>
      </c>
      <c r="Q92" s="17" t="s">
        <v>0</v>
      </c>
      <c r="R92" s="16"/>
      <c r="S92" s="16"/>
      <c r="T92" s="16">
        <v>22774.05</v>
      </c>
      <c r="U92" s="16">
        <v>22774.05</v>
      </c>
      <c r="V92" s="16"/>
      <c r="W92" s="16"/>
      <c r="X92" s="16">
        <v>22774.05</v>
      </c>
      <c r="Y92" s="16">
        <v>22774.05</v>
      </c>
      <c r="Z92" s="16"/>
      <c r="AA92" s="16">
        <v>0</v>
      </c>
      <c r="AB92" s="15">
        <v>0</v>
      </c>
      <c r="AC92" s="4"/>
      <c r="AD92" s="4">
        <v>22774.05</v>
      </c>
      <c r="AE92" s="4">
        <v>0</v>
      </c>
      <c r="AF92" s="4">
        <v>0</v>
      </c>
      <c r="AG92" s="4">
        <v>0</v>
      </c>
      <c r="AH92" s="4">
        <v>29528.39</v>
      </c>
      <c r="AI92" s="4">
        <v>6754.34</v>
      </c>
      <c r="AJ92" s="4">
        <v>0</v>
      </c>
      <c r="AK92" s="4">
        <v>0</v>
      </c>
      <c r="AL92" s="4">
        <v>0</v>
      </c>
      <c r="AM92" s="4">
        <v>0</v>
      </c>
      <c r="AN92" s="5"/>
      <c r="AO92" s="70">
        <v>22774.05</v>
      </c>
      <c r="AP92" s="72">
        <f t="shared" si="1"/>
        <v>100</v>
      </c>
    </row>
    <row r="93" spans="1:42" ht="12.75" customHeight="1" x14ac:dyDescent="0.2">
      <c r="A93" s="3"/>
      <c r="B93" s="28" t="s">
        <v>78</v>
      </c>
      <c r="C93" s="27" t="s">
        <v>78</v>
      </c>
      <c r="D93" s="26">
        <v>23020081</v>
      </c>
      <c r="E93" s="25" t="s">
        <v>45</v>
      </c>
      <c r="F93" s="25" t="s">
        <v>44</v>
      </c>
      <c r="G93" s="24">
        <v>702</v>
      </c>
      <c r="H93" s="23">
        <v>23</v>
      </c>
      <c r="I93" s="22" t="s">
        <v>70</v>
      </c>
      <c r="J93" s="20" t="s">
        <v>7</v>
      </c>
      <c r="K93" s="20" t="s">
        <v>6</v>
      </c>
      <c r="L93" s="21" t="s">
        <v>3</v>
      </c>
      <c r="M93" s="18" t="s">
        <v>0</v>
      </c>
      <c r="N93" s="20" t="s">
        <v>0</v>
      </c>
      <c r="O93" s="19" t="s">
        <v>0</v>
      </c>
      <c r="P93" s="18" t="s">
        <v>0</v>
      </c>
      <c r="Q93" s="17" t="s">
        <v>0</v>
      </c>
      <c r="R93" s="16"/>
      <c r="S93" s="16"/>
      <c r="T93" s="16">
        <v>223555.52</v>
      </c>
      <c r="U93" s="16">
        <v>223555.52</v>
      </c>
      <c r="V93" s="16"/>
      <c r="W93" s="16"/>
      <c r="X93" s="16">
        <v>223555.52</v>
      </c>
      <c r="Y93" s="16">
        <v>223555.52</v>
      </c>
      <c r="Z93" s="16"/>
      <c r="AA93" s="16">
        <v>0</v>
      </c>
      <c r="AB93" s="15">
        <v>0</v>
      </c>
      <c r="AC93" s="4"/>
      <c r="AD93" s="4">
        <v>223555.52</v>
      </c>
      <c r="AE93" s="4">
        <v>0</v>
      </c>
      <c r="AF93" s="4">
        <v>0</v>
      </c>
      <c r="AG93" s="4">
        <v>0</v>
      </c>
      <c r="AH93" s="4">
        <v>223555.52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5"/>
      <c r="AO93" s="70">
        <v>223555.52</v>
      </c>
      <c r="AP93" s="72">
        <f t="shared" si="1"/>
        <v>100</v>
      </c>
    </row>
    <row r="94" spans="1:42" ht="12.75" customHeight="1" x14ac:dyDescent="0.2">
      <c r="A94" s="3"/>
      <c r="B94" s="28" t="s">
        <v>78</v>
      </c>
      <c r="C94" s="27" t="s">
        <v>78</v>
      </c>
      <c r="D94" s="26">
        <v>23020081</v>
      </c>
      <c r="E94" s="25" t="s">
        <v>45</v>
      </c>
      <c r="F94" s="25" t="s">
        <v>44</v>
      </c>
      <c r="G94" s="24">
        <v>702</v>
      </c>
      <c r="H94" s="23">
        <v>23</v>
      </c>
      <c r="I94" s="22" t="s">
        <v>70</v>
      </c>
      <c r="J94" s="20" t="s">
        <v>5</v>
      </c>
      <c r="K94" s="20" t="s">
        <v>26</v>
      </c>
      <c r="L94" s="21" t="s">
        <v>3</v>
      </c>
      <c r="M94" s="18" t="s">
        <v>0</v>
      </c>
      <c r="N94" s="20" t="s">
        <v>0</v>
      </c>
      <c r="O94" s="19" t="s">
        <v>0</v>
      </c>
      <c r="P94" s="18" t="s">
        <v>0</v>
      </c>
      <c r="Q94" s="17" t="s">
        <v>0</v>
      </c>
      <c r="R94" s="16"/>
      <c r="S94" s="16"/>
      <c r="T94" s="16">
        <v>871058.4</v>
      </c>
      <c r="U94" s="16">
        <v>871058.4</v>
      </c>
      <c r="V94" s="16"/>
      <c r="W94" s="16"/>
      <c r="X94" s="16">
        <v>871058.4</v>
      </c>
      <c r="Y94" s="16">
        <v>871058.4</v>
      </c>
      <c r="Z94" s="16"/>
      <c r="AA94" s="16">
        <v>0</v>
      </c>
      <c r="AB94" s="15">
        <v>0</v>
      </c>
      <c r="AC94" s="4"/>
      <c r="AD94" s="4">
        <v>871058.4</v>
      </c>
      <c r="AE94" s="4">
        <v>0</v>
      </c>
      <c r="AF94" s="4">
        <v>0</v>
      </c>
      <c r="AG94" s="4">
        <v>0</v>
      </c>
      <c r="AH94" s="4">
        <v>583255</v>
      </c>
      <c r="AI94" s="4">
        <v>0</v>
      </c>
      <c r="AJ94" s="4">
        <v>287803.40000000002</v>
      </c>
      <c r="AK94" s="4">
        <v>0</v>
      </c>
      <c r="AL94" s="4">
        <v>0</v>
      </c>
      <c r="AM94" s="4">
        <v>0</v>
      </c>
      <c r="AN94" s="5"/>
      <c r="AO94" s="70">
        <v>871058.4</v>
      </c>
      <c r="AP94" s="72">
        <f t="shared" si="1"/>
        <v>100</v>
      </c>
    </row>
    <row r="95" spans="1:42" ht="12.75" customHeight="1" x14ac:dyDescent="0.2">
      <c r="A95" s="3"/>
      <c r="B95" s="76" t="s">
        <v>2</v>
      </c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5"/>
      <c r="T95" s="13">
        <v>1861344.52</v>
      </c>
      <c r="U95" s="13">
        <v>1861344.52</v>
      </c>
      <c r="V95" s="77"/>
      <c r="W95" s="78"/>
      <c r="X95" s="13">
        <v>1861344.52</v>
      </c>
      <c r="Y95" s="14">
        <v>1861344.52</v>
      </c>
      <c r="Z95" s="9"/>
      <c r="AA95" s="13">
        <v>0</v>
      </c>
      <c r="AB95" s="12">
        <v>0</v>
      </c>
      <c r="AC95" s="6"/>
      <c r="AD95" s="4">
        <v>1861344.52</v>
      </c>
      <c r="AE95" s="4">
        <v>0</v>
      </c>
      <c r="AF95" s="4">
        <v>0</v>
      </c>
      <c r="AG95" s="4">
        <v>0</v>
      </c>
      <c r="AH95" s="4">
        <v>1580295.46</v>
      </c>
      <c r="AI95" s="4">
        <v>6754.34</v>
      </c>
      <c r="AJ95" s="4">
        <v>287803.40000000002</v>
      </c>
      <c r="AK95" s="4">
        <v>0</v>
      </c>
      <c r="AL95" s="4">
        <v>0</v>
      </c>
      <c r="AM95" s="4">
        <v>0</v>
      </c>
      <c r="AN95" s="5"/>
      <c r="AO95" s="70">
        <v>1861344.52</v>
      </c>
      <c r="AP95" s="72">
        <f t="shared" si="1"/>
        <v>100</v>
      </c>
    </row>
    <row r="96" spans="1:42" ht="12.75" customHeight="1" x14ac:dyDescent="0.2">
      <c r="A96" s="3"/>
      <c r="B96" s="74" t="s">
        <v>42</v>
      </c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5"/>
      <c r="AP96" s="72"/>
    </row>
    <row r="97" spans="1:42" ht="12.75" customHeight="1" x14ac:dyDescent="0.2">
      <c r="A97" s="3"/>
      <c r="B97" s="28" t="s">
        <v>78</v>
      </c>
      <c r="C97" s="27" t="s">
        <v>78</v>
      </c>
      <c r="D97" s="26">
        <v>23020081</v>
      </c>
      <c r="E97" s="25" t="s">
        <v>43</v>
      </c>
      <c r="F97" s="25" t="s">
        <v>42</v>
      </c>
      <c r="G97" s="24">
        <v>707</v>
      </c>
      <c r="H97" s="23">
        <v>23</v>
      </c>
      <c r="I97" s="22" t="s">
        <v>69</v>
      </c>
      <c r="J97" s="20" t="s">
        <v>5</v>
      </c>
      <c r="K97" s="20" t="s">
        <v>26</v>
      </c>
      <c r="L97" s="21" t="s">
        <v>3</v>
      </c>
      <c r="M97" s="18" t="s">
        <v>0</v>
      </c>
      <c r="N97" s="20" t="s">
        <v>0</v>
      </c>
      <c r="O97" s="19" t="s">
        <v>0</v>
      </c>
      <c r="P97" s="18" t="s">
        <v>0</v>
      </c>
      <c r="Q97" s="17" t="s">
        <v>0</v>
      </c>
      <c r="R97" s="16"/>
      <c r="S97" s="16"/>
      <c r="T97" s="16">
        <v>95256</v>
      </c>
      <c r="U97" s="16">
        <v>95256</v>
      </c>
      <c r="V97" s="16"/>
      <c r="W97" s="16"/>
      <c r="X97" s="16">
        <v>95256</v>
      </c>
      <c r="Y97" s="16">
        <v>95256</v>
      </c>
      <c r="Z97" s="16"/>
      <c r="AA97" s="16">
        <v>0</v>
      </c>
      <c r="AB97" s="15">
        <v>0</v>
      </c>
      <c r="AC97" s="4"/>
      <c r="AD97" s="4">
        <v>95256</v>
      </c>
      <c r="AE97" s="4">
        <v>0</v>
      </c>
      <c r="AF97" s="4">
        <v>0</v>
      </c>
      <c r="AG97" s="4">
        <v>0</v>
      </c>
      <c r="AH97" s="4">
        <v>95256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5"/>
      <c r="AO97" s="70">
        <v>95256</v>
      </c>
      <c r="AP97" s="72">
        <f t="shared" si="1"/>
        <v>100</v>
      </c>
    </row>
    <row r="98" spans="1:42" ht="12.75" customHeight="1" x14ac:dyDescent="0.2">
      <c r="A98" s="3"/>
      <c r="B98" s="76" t="s">
        <v>2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5"/>
      <c r="T98" s="13">
        <v>95256</v>
      </c>
      <c r="U98" s="13">
        <v>95256</v>
      </c>
      <c r="V98" s="77"/>
      <c r="W98" s="78"/>
      <c r="X98" s="13">
        <v>95256</v>
      </c>
      <c r="Y98" s="14">
        <v>95256</v>
      </c>
      <c r="Z98" s="9"/>
      <c r="AA98" s="13">
        <v>0</v>
      </c>
      <c r="AB98" s="12">
        <v>0</v>
      </c>
      <c r="AC98" s="6"/>
      <c r="AD98" s="4">
        <v>95256</v>
      </c>
      <c r="AE98" s="4">
        <v>0</v>
      </c>
      <c r="AF98" s="4">
        <v>0</v>
      </c>
      <c r="AG98" s="4">
        <v>0</v>
      </c>
      <c r="AH98" s="4">
        <v>95256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5"/>
      <c r="AO98" s="70">
        <v>95256</v>
      </c>
      <c r="AP98" s="72">
        <f t="shared" si="1"/>
        <v>100</v>
      </c>
    </row>
    <row r="99" spans="1:42" ht="12.75" customHeight="1" x14ac:dyDescent="0.2">
      <c r="A99" s="3"/>
      <c r="B99" s="74" t="s">
        <v>40</v>
      </c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5"/>
      <c r="AP99" s="72"/>
    </row>
    <row r="100" spans="1:42" ht="12.75" customHeight="1" x14ac:dyDescent="0.2">
      <c r="A100" s="3"/>
      <c r="B100" s="28" t="s">
        <v>78</v>
      </c>
      <c r="C100" s="27" t="s">
        <v>78</v>
      </c>
      <c r="D100" s="26">
        <v>23020081</v>
      </c>
      <c r="E100" s="25" t="s">
        <v>41</v>
      </c>
      <c r="F100" s="25" t="s">
        <v>40</v>
      </c>
      <c r="G100" s="24">
        <v>702</v>
      </c>
      <c r="H100" s="23">
        <v>23</v>
      </c>
      <c r="I100" s="22" t="s">
        <v>68</v>
      </c>
      <c r="J100" s="20" t="s">
        <v>5</v>
      </c>
      <c r="K100" s="20" t="s">
        <v>26</v>
      </c>
      <c r="L100" s="21" t="s">
        <v>3</v>
      </c>
      <c r="M100" s="18" t="s">
        <v>0</v>
      </c>
      <c r="N100" s="20" t="s">
        <v>0</v>
      </c>
      <c r="O100" s="19" t="s">
        <v>0</v>
      </c>
      <c r="P100" s="18" t="s">
        <v>0</v>
      </c>
      <c r="Q100" s="17" t="s">
        <v>0</v>
      </c>
      <c r="R100" s="16"/>
      <c r="S100" s="16"/>
      <c r="T100" s="16">
        <v>38537.75</v>
      </c>
      <c r="U100" s="16">
        <v>38537.75</v>
      </c>
      <c r="V100" s="16"/>
      <c r="W100" s="16"/>
      <c r="X100" s="16">
        <v>38537.71</v>
      </c>
      <c r="Y100" s="16">
        <v>38537.71</v>
      </c>
      <c r="Z100" s="16"/>
      <c r="AA100" s="16">
        <v>0</v>
      </c>
      <c r="AB100" s="15">
        <v>0.04</v>
      </c>
      <c r="AC100" s="4"/>
      <c r="AD100" s="4">
        <v>38537.71</v>
      </c>
      <c r="AE100" s="4">
        <v>0</v>
      </c>
      <c r="AF100" s="4">
        <v>0</v>
      </c>
      <c r="AG100" s="4">
        <v>0</v>
      </c>
      <c r="AH100" s="4">
        <v>38537.71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5"/>
      <c r="AO100" s="70">
        <v>38537.75</v>
      </c>
      <c r="AP100" s="72">
        <f t="shared" si="1"/>
        <v>99.999896205668477</v>
      </c>
    </row>
    <row r="101" spans="1:42" ht="12.75" customHeight="1" x14ac:dyDescent="0.2">
      <c r="A101" s="3"/>
      <c r="B101" s="76" t="s">
        <v>2</v>
      </c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5"/>
      <c r="T101" s="13">
        <v>38537.75</v>
      </c>
      <c r="U101" s="13">
        <v>38537.75</v>
      </c>
      <c r="V101" s="77"/>
      <c r="W101" s="78"/>
      <c r="X101" s="13">
        <v>38537.71</v>
      </c>
      <c r="Y101" s="14">
        <v>38537.71</v>
      </c>
      <c r="Z101" s="9"/>
      <c r="AA101" s="13">
        <v>0</v>
      </c>
      <c r="AB101" s="12">
        <v>0.04</v>
      </c>
      <c r="AC101" s="6"/>
      <c r="AD101" s="4">
        <v>38537.71</v>
      </c>
      <c r="AE101" s="4">
        <v>0</v>
      </c>
      <c r="AF101" s="4">
        <v>0</v>
      </c>
      <c r="AG101" s="4">
        <v>0</v>
      </c>
      <c r="AH101" s="4">
        <v>38537.71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5"/>
      <c r="AO101" s="70">
        <v>38537.75</v>
      </c>
      <c r="AP101" s="72">
        <f t="shared" si="1"/>
        <v>99.999896205668477</v>
      </c>
    </row>
    <row r="102" spans="1:42" ht="12.75" customHeight="1" x14ac:dyDescent="0.2">
      <c r="A102" s="3"/>
      <c r="B102" s="11"/>
      <c r="C102" s="83" t="s">
        <v>1</v>
      </c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4"/>
      <c r="T102" s="8">
        <v>71621729.549999997</v>
      </c>
      <c r="U102" s="8">
        <v>71621729.549999997</v>
      </c>
      <c r="V102" s="81"/>
      <c r="W102" s="82"/>
      <c r="X102" s="8">
        <v>55443248.899999991</v>
      </c>
      <c r="Y102" s="10">
        <v>71428585.209999993</v>
      </c>
      <c r="Z102" s="9"/>
      <c r="AA102" s="8">
        <v>-15985336.310000002</v>
      </c>
      <c r="AB102" s="7">
        <v>193144.34</v>
      </c>
      <c r="AC102" s="6"/>
      <c r="AD102" s="4">
        <v>51948884.18</v>
      </c>
      <c r="AE102" s="4">
        <v>0</v>
      </c>
      <c r="AF102" s="4">
        <v>3494364.72</v>
      </c>
      <c r="AG102" s="4">
        <v>0</v>
      </c>
      <c r="AH102" s="4">
        <v>59850345.920000002</v>
      </c>
      <c r="AI102" s="4">
        <v>77258.039999999994</v>
      </c>
      <c r="AJ102" s="4">
        <v>11656570.33</v>
      </c>
      <c r="AK102" s="4">
        <v>1073</v>
      </c>
      <c r="AL102" s="4">
        <v>0</v>
      </c>
      <c r="AM102" s="4">
        <v>0</v>
      </c>
      <c r="AN102" s="5"/>
      <c r="AO102" s="70">
        <v>71621729.549999997</v>
      </c>
      <c r="AP102" s="73">
        <f t="shared" si="1"/>
        <v>99.730327176942623</v>
      </c>
    </row>
  </sheetData>
  <mergeCells count="60">
    <mergeCell ref="AP13:AP14"/>
    <mergeCell ref="E13:K13"/>
    <mergeCell ref="D13:D14"/>
    <mergeCell ref="Z13:Z14"/>
    <mergeCell ref="AC13:AC14"/>
    <mergeCell ref="B16:AO16"/>
    <mergeCell ref="B89:S89"/>
    <mergeCell ref="V89:W89"/>
    <mergeCell ref="B95:S95"/>
    <mergeCell ref="V95:W95"/>
    <mergeCell ref="B98:S98"/>
    <mergeCell ref="V98:W98"/>
    <mergeCell ref="B25:AO25"/>
    <mergeCell ref="B28:AO28"/>
    <mergeCell ref="B31:AO31"/>
    <mergeCell ref="B35:AO35"/>
    <mergeCell ref="B55:AO55"/>
    <mergeCell ref="B58:AO58"/>
    <mergeCell ref="B61:AO61"/>
    <mergeCell ref="B65:AO65"/>
    <mergeCell ref="C102:S102"/>
    <mergeCell ref="B34:S34"/>
    <mergeCell ref="V102:W102"/>
    <mergeCell ref="B24:S24"/>
    <mergeCell ref="V24:W24"/>
    <mergeCell ref="B27:S27"/>
    <mergeCell ref="V27:W27"/>
    <mergeCell ref="B30:S30"/>
    <mergeCell ref="V30:W30"/>
    <mergeCell ref="B84:S84"/>
    <mergeCell ref="V84:W84"/>
    <mergeCell ref="B60:S60"/>
    <mergeCell ref="V60:W60"/>
    <mergeCell ref="B64:S64"/>
    <mergeCell ref="V64:W64"/>
    <mergeCell ref="B68:S68"/>
    <mergeCell ref="V68:W68"/>
    <mergeCell ref="B18:AO18"/>
    <mergeCell ref="B22:AO22"/>
    <mergeCell ref="B21:S21"/>
    <mergeCell ref="V21:W21"/>
    <mergeCell ref="C17:AO17"/>
    <mergeCell ref="V34:W34"/>
    <mergeCell ref="B54:S54"/>
    <mergeCell ref="V54:W54"/>
    <mergeCell ref="B69:AO69"/>
    <mergeCell ref="B72:AO72"/>
    <mergeCell ref="B76:AO76"/>
    <mergeCell ref="B85:AO85"/>
    <mergeCell ref="B90:AO90"/>
    <mergeCell ref="B96:AO96"/>
    <mergeCell ref="B71:S71"/>
    <mergeCell ref="V71:W71"/>
    <mergeCell ref="B75:S75"/>
    <mergeCell ref="V75:W75"/>
    <mergeCell ref="B99:AO99"/>
    <mergeCell ref="B57:S57"/>
    <mergeCell ref="V57:W57"/>
    <mergeCell ref="B101:S101"/>
    <mergeCell ref="V101:W101"/>
  </mergeCells>
  <pageMargins left="0.41338580799853702" right="0.41338580799853702" top="0.999999984981507" bottom="0.999999984981507" header="0.499999992490753" footer="0.49999999249075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сводн.мес.</vt:lpstr>
      <vt:lpstr>сводн.мес.!Заголовки_для_печати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Шехерева</dc:creator>
  <cp:lastModifiedBy>Светлана Шехерева</cp:lastModifiedBy>
  <cp:lastPrinted>2023-01-13T06:05:50Z</cp:lastPrinted>
  <dcterms:created xsi:type="dcterms:W3CDTF">2023-01-13T05:17:25Z</dcterms:created>
  <dcterms:modified xsi:type="dcterms:W3CDTF">2023-01-13T06:41:35Z</dcterms:modified>
</cp:coreProperties>
</file>